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/>
  <mc:AlternateContent xmlns:mc="http://schemas.openxmlformats.org/markup-compatibility/2006">
    <mc:Choice Requires="x15">
      <x15ac:absPath xmlns:x15ac="http://schemas.microsoft.com/office/spreadsheetml/2010/11/ac" url="C:\Users\hector.gallegog\Downloads\"/>
    </mc:Choice>
  </mc:AlternateContent>
  <xr:revisionPtr revIDLastSave="0" documentId="8_{EDBE2393-BDFE-474B-8187-6344B440E47B}" xr6:coauthVersionLast="47" xr6:coauthVersionMax="47" xr10:uidLastSave="{00000000-0000-0000-0000-000000000000}"/>
  <bookViews>
    <workbookView xWindow="-120" yWindow="-120" windowWidth="20730" windowHeight="11160" tabRatio="804" xr2:uid="{00000000-000D-0000-FFFF-FFFF00000000}"/>
  </bookViews>
  <sheets>
    <sheet name="FT-DMT-04-006" sheetId="8" r:id="rId1"/>
    <sheet name="FT-DMT-04-006 Ejemplo1" sheetId="17" r:id="rId2"/>
    <sheet name="FT-DMT-04-006 Ejemplo 2" sheetId="18" r:id="rId3"/>
  </sheets>
  <definedNames>
    <definedName name="_xlnm.Print_Area" localSheetId="0">'FT-DMT-04-006'!$A$1:$AB$29</definedName>
    <definedName name="_xlnm.Print_Area" localSheetId="2">'FT-DMT-04-006 Ejemplo 2'!$A$1:$AB$29</definedName>
    <definedName name="_xlnm.Print_Area" localSheetId="1">'FT-DMT-04-006 Ejemplo1'!$A$1:$AB$29</definedName>
    <definedName name="gem" localSheetId="2">#REF!</definedName>
    <definedName name="gem" localSheetId="1">#REF!</definedName>
    <definedName name="gem">#REF!</definedName>
    <definedName name="riesgo" localSheetId="2">#REF!</definedName>
    <definedName name="riesgo" localSheetId="1">#REF!</definedName>
    <definedName name="riesgo">#REF!</definedName>
    <definedName name="solicitud" localSheetId="2">#REF!</definedName>
    <definedName name="solicitud" localSheetId="1">#REF!</definedName>
    <definedName name="solicitud">#REF!</definedName>
    <definedName name="subestacion" localSheetId="2">#REF!</definedName>
    <definedName name="subestacion" localSheetId="1">#REF!</definedName>
    <definedName name="subestacion">#REF!</definedName>
    <definedName name="_xlnm.Print_Titles" localSheetId="0">'FT-DMT-04-006'!$1:$9</definedName>
    <definedName name="_xlnm.Print_Titles" localSheetId="2">'FT-DMT-04-006 Ejemplo 2'!$1:$9</definedName>
    <definedName name="_xlnm.Print_Titles" localSheetId="1">'FT-DMT-04-006 Ejemplo1'!$1:$9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1" i="18" l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11" i="17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11" i="8" l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fernando.gallego</author>
    <author>tc={43082F17-3E1D-4615-99B9-BAC668692768}</author>
    <author>nmanchola</author>
    <author>fgallego</author>
  </authors>
  <commentList>
    <comment ref="F1" authorId="0" shapeId="0" xr:uid="{B1788F4D-BD06-45F0-A363-74AB6BC5ACA5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Aplica para montajes nuevos, reemplazos y retiros</t>
        </r>
      </text>
    </comment>
    <comment ref="D4" authorId="0" shapeId="0" xr:uid="{7296EB2B-73D9-4834-8A92-810EB88D35C7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Ciudad de elaboración del reporte</t>
        </r>
      </text>
    </comment>
    <comment ref="E4" authorId="0" shapeId="0" xr:uid="{9CCDCD6A-2B60-4109-9386-29F0BE2ABAE4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Fecha elaboracion del reporte.</t>
        </r>
      </text>
    </comment>
    <comment ref="I4" authorId="1" shapeId="0" xr:uid="{43082F17-3E1D-4615-99B9-BAC668692768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del acta de recibo del proyecto o contrato por electrohuila.  Para proyectos particulares se puede tomar la fecha de conexión autorizada o de revisión para puesta en servicio y legalización.</t>
      </text>
    </comment>
    <comment ref="O4" authorId="0" shapeId="0" xr:uid="{1F5777D8-F967-4743-9D03-F6E65FA4F141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contrato, indicando el tipo (obra, servicios, etc.)  y el año Ej.  CO 248/2018; CSS 125/2015</t>
        </r>
      </text>
    </comment>
    <comment ref="T4" authorId="0" shapeId="0" xr:uid="{2D71578D-4542-46C7-A1B4-87956668A44A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Orden de Trabajo en aplicativo SIEC de EH.
Para obra particular No aplica (N/A)</t>
        </r>
      </text>
    </comment>
    <comment ref="A5" authorId="0" shapeId="0" xr:uid="{55E4501B-1E5E-4E6D-9BCB-9F187420FED0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del proyecto o contrato o descripción de la labor ejecutada.</t>
        </r>
      </text>
    </comment>
    <comment ref="I5" authorId="0" shapeId="0" xr:uid="{27C30A1D-8859-4AE9-8984-9B4D17D68958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Intervalo de calles y carreras del proyecto ó Nomenclatura de la dirección.</t>
        </r>
      </text>
    </comment>
    <comment ref="S5" authorId="0" shapeId="0" xr:uid="{1FA51AC6-3FEE-494D-BE6E-CCC4B22931BA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Indicar el nombre del Barrio, Urb., Vereda; conjunto Res., Edificio, C. comercial, antecedido del apelativo (los anteriores)</t>
        </r>
      </text>
    </comment>
    <comment ref="A6" authorId="0" shapeId="0" xr:uid="{EB9B8CCA-047E-4AB1-A179-F3F9F6A8953A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 la Empresa o persona natural propietaria del proyecto. Ejemplos: PROHUILA; TELEFONICA MOVILES, GOBERNACION DEL HUILA, EMPRESAS PUBLICAS DE NEIVA, GRUPO ASOCIATIVO EL RINCON; JORGE ENRIQUE PULIDO, ELECTROHUILA.</t>
        </r>
      </text>
    </comment>
    <comment ref="I6" authorId="0" shapeId="0" xr:uid="{9B81516D-4755-4965-AAC3-278484A57D4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Es el nombre de empresa contratista o persona natural responsable de la labor.
Para trabajos de ELECTROHUILA, se indica el grupo ejecutor y nombre del Jefe de Grupo o liniero responsable. 
Ej. N9-Yesid Castañeda; N6-Uriel Charry</t>
        </r>
      </text>
    </comment>
    <comment ref="Y6" authorId="0" shapeId="0" xr:uid="{08384675-EA5F-47EF-9ADE-F089CF712C71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Indique número de hoja y total hojas del proyeto:
1 de 1
1 de 2 y 2 de 2, etc.</t>
        </r>
      </text>
    </comment>
    <comment ref="B9" authorId="2" shapeId="0" xr:uid="{3EEF2205-6F86-4145-BA62-995587C9E844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Se refiere al código asignado por ELECTROHUILA al transformador.
Se identifica con una placa con letras negras o plateadas en fondo naranja. Inicia con la letra T seguida de un consecutivo de 5 digitos.</t>
        </r>
      </text>
    </comment>
    <comment ref="C9" authorId="2" shapeId="0" xr:uid="{C69A0CFB-0D38-4DEB-AF95-2571A906150B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Se refiere al municipio donde se localiza el proyecto</t>
        </r>
      </text>
    </comment>
    <comment ref="D9" authorId="3" shapeId="0" xr:uid="{5C758CB7-BF6A-40D7-BA84-63E782AD9C4B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Nombre del Proyecto, del propietario y del contrato. Ejm.
Vda Los Andes/Gob Huila/225-07
Urb. San jorge 2/ Comfamiliar / 124-08
</t>
        </r>
      </text>
    </comment>
    <comment ref="E9" authorId="3" shapeId="0" xr:uid="{68FECE27-0A29-4895-AFA2-34C996508B09}">
      <text>
        <r>
          <rPr>
            <b/>
            <sz val="8"/>
            <color indexed="81"/>
            <rFont val="Tahoma"/>
            <family val="2"/>
          </rPr>
          <t xml:space="preserve">fernando gallego: 
</t>
        </r>
        <r>
          <rPr>
            <sz val="8"/>
            <color indexed="81"/>
            <rFont val="Tahoma"/>
            <family val="2"/>
          </rPr>
          <t xml:space="preserve">Dirección completa donde se ubica el transformador con nombre del Barrio o Urb.  Para rural debe indicarse la vereda, nombre de la finca y nombre del usuario  más cercano: p.ej. Vda El Mesòn /Finca Altagracia /Jorge Trujillo
</t>
        </r>
      </text>
    </comment>
    <comment ref="F9" authorId="2" shapeId="0" xr:uid="{144D6491-BD06-4C08-8A8F-365A4A978994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
Fecha de instalación o reemplazo del transformador.
Para instalación o montaje nuevo, se debe reportar la fecha de puesta en servicio u operación del equipo.
dd/mm/aaaa</t>
        </r>
      </text>
    </comment>
    <comment ref="G9" authorId="3" shapeId="0" xr:uid="{2C5403E6-841E-4E5B-9064-6FC025A3AA8C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 xml:space="preserve">Area de ubicación 
U:Urbana 
R:Rural
</t>
        </r>
      </text>
    </comment>
    <comment ref="H9" authorId="3" shapeId="0" xr:uid="{B88615CA-B861-4195-9B14-4CD5D258CBC9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CONDICION: IDEM al formato de estructuras:
I: Instalado
R:Retirado
E:Encontrado
C:Cambio o reemplazo</t>
        </r>
      </text>
    </comment>
    <comment ref="I9" authorId="3" shapeId="0" xr:uid="{669D9453-342A-48A9-9EB6-47B4A11B823E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Código del apoyo físico o poste donde se ubica el transformador</t>
        </r>
      </text>
    </comment>
    <comment ref="J9" authorId="2" shapeId="0" xr:uid="{E8C5B17F-A5FA-46CF-9BDE-16F36DDBB1A6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Se refiere al código del circuito de media tensión al cual depende el transformador.  
Es un código alfanumérico de 4 caracteres y es definido por EH para cada circuito de media tensión.
</t>
        </r>
      </text>
    </comment>
    <comment ref="K9" authorId="3" shapeId="0" xr:uid="{01DB7001-8B79-4799-BF79-A9EDEB9844E1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Carga total de Alumbrado Público en Vatios, por transformador, considerando las perdidas por reactancia o balasto de 10% a 15%, así:
Na70=81W
Na150=165W
Na250= 275W
Hg125= 137W
MH250=275W
MH400=440W
</t>
        </r>
      </text>
    </comment>
    <comment ref="L9" authorId="2" shapeId="0" xr:uid="{547F644C-6191-4799-A4D7-966DE870B53F}">
      <text>
        <r>
          <rPr>
            <b/>
            <sz val="8"/>
            <color indexed="81"/>
            <rFont val="Tahoma"/>
            <family val="2"/>
          </rPr>
          <t xml:space="preserve">fernando gallego: 
</t>
        </r>
        <r>
          <rPr>
            <sz val="8"/>
            <color indexed="81"/>
            <rFont val="Tahoma"/>
            <family val="2"/>
          </rPr>
          <t>Grupo de calidad que corresponde al municipio y sector donde se ubica el transformador.
En la actual clasificasión se manejan 4 grupos:
GRUPO 1: Ciudad con más de 200mil habitantes: Neiva
GRUPO 2: Ciudad con más de 50mil habitantes: Pitalito
GRUPO 3: Ciudad o centro poblado con menos de 50 mill hab.
GRUPO 4: Sector rural disperso.
Cuando EH entre en el nuevo esquema serán 9 grupos así:
11, 12, 13, 
21, 22, 23, 
31, 32 y 33
Oportunamente se informará el Grupo que corresponde al sector urbano y rural de cada municipio cuando se adopte el nuevo esquema de calidad.</t>
        </r>
      </text>
    </comment>
    <comment ref="M9" authorId="3" shapeId="0" xr:uid="{F34B8F24-03CC-49DC-A159-26E618F82BF0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 Número de usuarios proyectados en el transformador que se instala</t>
        </r>
      </text>
    </comment>
    <comment ref="N9" authorId="3" shapeId="0" xr:uid="{D1388870-1981-4A83-ACB5-C396EA65F718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>Tipo numerico en grados con 5 o mas decimales, sin letras ni simbolos.  Para Huila es negativa y se encuentra entre -75 y -76 grados ejemplo: -75,456892</t>
        </r>
      </text>
    </comment>
    <comment ref="O9" authorId="3" shapeId="0" xr:uid="{201837C1-F5A4-44BA-8E91-8523A40E1612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Tipo numerico en grados con 5 o mas decimales. Para huila es Norte positiva ejem 2,567891</t>
        </r>
      </text>
    </comment>
    <comment ref="P9" authorId="2" shapeId="0" xr:uid="{062817CA-3AD7-4D12-AE39-4A39B0C09736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Altura sobre el nivel del mar en metros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 xr:uid="{EDB634EC-175F-4CA8-891B-B8D27427DE9E}">
      <text>
        <r>
          <rPr>
            <b/>
            <sz val="8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Indicar propiedad del apoyo físico:
EH: Electrohuila
MC: Municipio
GO: Gobernación
NC: Nacional: Minminas, FAZNI,         PRONE, FAER, etc.
P: Particular</t>
        </r>
      </text>
    </comment>
    <comment ref="R9" authorId="2" shapeId="0" xr:uid="{F8D2B395-1068-49BB-8EFE-513D39C581B0}">
      <text>
        <r>
          <rPr>
            <b/>
            <sz val="8"/>
            <color indexed="81"/>
            <rFont val="Tahoma"/>
            <family val="2"/>
          </rPr>
          <t xml:space="preserve">fgallego: 
</t>
        </r>
        <r>
          <rPr>
            <sz val="8"/>
            <color indexed="81"/>
            <rFont val="Tahoma"/>
            <family val="2"/>
          </rPr>
          <t xml:space="preserve">Capacidad en KVA del transformador instalado.
</t>
        </r>
      </text>
    </comment>
    <comment ref="S9" authorId="3" shapeId="0" xr:uid="{A5C7859E-DFD3-4189-9992-45F99E1870AF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Marca comercial del transformador: Nombre completo o al menos 4 iniciales
ABB: ABB
SIEMENS
MAGNETRON
INTECRI
TESLA
RYMEL</t>
        </r>
      </text>
    </comment>
    <comment ref="T9" authorId="2" shapeId="0" xr:uid="{D5F95866-28BD-4270-A181-2C28F490058B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Es el número de serie del transformador, tomado de la placa de características
(Incluir letras si las tiene)</t>
        </r>
      </text>
    </comment>
    <comment ref="U9" authorId="3" shapeId="0" xr:uid="{EE18AF9F-DBA4-47F8-94FD-14A1E675EE32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T: Trifásico
M: Monofásico</t>
        </r>
      </text>
    </comment>
    <comment ref="V9" authorId="3" shapeId="0" xr:uid="{13307798-6501-4614-9CBD-B18C8FB2CE8F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Posición del tap en la cual queda el transformador despues de las mediciones y ajustes de puesta en servicio. Generalmente está entre 1 y 5.</t>
        </r>
      </text>
    </comment>
    <comment ref="W9" authorId="3" shapeId="0" xr:uid="{61A9C6F5-A010-4C57-A049-E91F9030A3C6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Impedancia de corto circuito en porcentaje
Dato de Placa</t>
        </r>
      </text>
    </comment>
    <comment ref="X9" authorId="3" shapeId="0" xr:uid="{C13197B4-CE8F-4F1D-9F78-8E3DCBCF2835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hierro o núcleo:  Son las pérdidas en vacío del Transformador
Dato de placa</t>
        </r>
      </text>
    </comment>
    <comment ref="Y9" authorId="3" shapeId="0" xr:uid="{A6DE0384-A221-4DAF-8232-B25739CADF2D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cobre del transformador: Perdidas bajo carga
Dato de placa</t>
        </r>
      </text>
    </comment>
    <comment ref="Z9" authorId="2" shapeId="0" xr:uid="{AA2A9B1C-F5B1-43C4-BBB1-F7BFBED7C618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>Fecha de fabricación o reparación del transformador.
(mmm-aa)
Dato de Placa</t>
        </r>
      </text>
    </comment>
    <comment ref="AA9" authorId="3" shapeId="0" xr:uid="{6CE4AA05-BE3F-4362-B14F-844B8109A01C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N: NUEVO
U: USADO
R: REPARADO</t>
        </r>
      </text>
    </comment>
    <comment ref="AB9" authorId="3" shapeId="0" xr:uid="{520B9BE9-43C8-4386-B47B-A41B02611545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Ingeniero responsable del proyecto y del reporte de la información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fernando.gallego</author>
    <author>tc={484379A4-0599-4DDC-ADC8-E1C503E18FF6}</author>
    <author>nmanchola</author>
    <author>fgallego</author>
  </authors>
  <commentList>
    <comment ref="F1" authorId="0" shapeId="0" xr:uid="{B958F111-B76B-440D-A6F9-11F4EDF37E95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Aplica para montajes nuevos, reemplazos y retiros</t>
        </r>
      </text>
    </comment>
    <comment ref="D4" authorId="0" shapeId="0" xr:uid="{8867F613-EC9E-41C9-BE9C-A324EA6B603B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Ciudad de elaboración del reporte</t>
        </r>
      </text>
    </comment>
    <comment ref="E4" authorId="0" shapeId="0" xr:uid="{818D1C27-826E-4F7D-8BCE-39AE86AB5721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Fecha elaboracion del reporte.</t>
        </r>
      </text>
    </comment>
    <comment ref="I4" authorId="1" shapeId="0" xr:uid="{484379A4-0599-4DDC-ADC8-E1C503E18FF6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del acta de recibo del proyecto o contrato por electrohuila.  Para proyectos particulares se puede tomar la fecha de conexión autorizada o de revisión para puesta en servicio y legalización.</t>
      </text>
    </comment>
    <comment ref="O4" authorId="0" shapeId="0" xr:uid="{BC2B4337-83F2-48A0-9B27-33F25BC8F707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contrato, indicando el tipo (obra, servicios, etc.)  y el año Ej.  CO 248/2018; CSS 125/2015</t>
        </r>
      </text>
    </comment>
    <comment ref="T4" authorId="0" shapeId="0" xr:uid="{6290DE41-7F07-4762-B9FD-CE1488B0340F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Orden de Trabajo en aplicativo SIEC de EH.
Para obra particular No aplica (N/A)</t>
        </r>
      </text>
    </comment>
    <comment ref="A5" authorId="0" shapeId="0" xr:uid="{976937BB-AF76-492E-8028-FAE0CBC384E2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del proyecto o contrato o descripción de la labor ejecutada.</t>
        </r>
      </text>
    </comment>
    <comment ref="I5" authorId="0" shapeId="0" xr:uid="{54ABBE62-F794-4875-95B1-5790D9CC39C6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Intervalo de calles y carreras del proyecto ó Nomenclatura de la dirección.</t>
        </r>
      </text>
    </comment>
    <comment ref="S5" authorId="0" shapeId="0" xr:uid="{0F173D67-D719-4A45-BA6F-7E31CECFC788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Indicar el nombre del Barrio, Urb., Vereda; conjunto Res., Edificio, C. comercial, antecedido del apelativo (los anteriores)</t>
        </r>
      </text>
    </comment>
    <comment ref="A6" authorId="0" shapeId="0" xr:uid="{C4F19E38-AC66-4505-B048-5A2991E10C05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 la Empresa o persona natural propietaria del proyecto. Ejemplos: PROHUILA; TELEFONICA MOVILES, GOBERNACION DEL HUILA, EMPRESAS PUBLICAS DE NEIVA, GRUPO ASOCIATIVO EL RINCON; JORGE ENRIQUE PULIDO, ELECTROHUILA.</t>
        </r>
      </text>
    </comment>
    <comment ref="I6" authorId="0" shapeId="0" xr:uid="{54E8D2AE-9FEC-45E8-A80F-684C68A4F0F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Es el nombre de empresa contratista o persona natural responsable de la labor.
Para trabajos de ELECTROHUILA, se indica el grupo ejecutor y nombre del Jefe de Grupo o liniero responsable. 
Ej. N9-Yesid Castañeda; N6-Uriel Charry</t>
        </r>
      </text>
    </comment>
    <comment ref="Y6" authorId="0" shapeId="0" xr:uid="{60703EBE-E38F-407C-9AAB-93683A0F096E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Indique número de hoja y total hojas del proyeto:
1 de 1
1 de 2 y 2 de 2, etc.</t>
        </r>
      </text>
    </comment>
    <comment ref="B9" authorId="2" shapeId="0" xr:uid="{FFE7EB41-747B-4A4E-A2CD-44475352683C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Se refiere al código asignado por ELECTROHUILA al transformador.
Se identifica con una placa con letras negras o plateadas en fondo naranja. Inicia con la letra T seguida de un consecutivo de 5 digitos.</t>
        </r>
      </text>
    </comment>
    <comment ref="C9" authorId="2" shapeId="0" xr:uid="{49C3CEE0-2D58-499B-993B-DE499DBFF1BB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Se refiere al municipio donde se localiza el proyecto</t>
        </r>
      </text>
    </comment>
    <comment ref="D9" authorId="3" shapeId="0" xr:uid="{88D17A65-37E6-4672-8BFE-1DF314A42DD6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Nombre del Proyecto, del propietario y del contrato. Ejm.
Vda Los Andes/Gob Huila/225-07
Urb. San jorge 2/ Comfamiliar / 124-08
</t>
        </r>
      </text>
    </comment>
    <comment ref="E9" authorId="3" shapeId="0" xr:uid="{E271D285-F9FD-460B-8979-6B0E1C2AB584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dirección completa donde se ubica el transformador con nombre del Barrio o Urb.  Para rural debe indicarse la vereda, nombre de la finca y nombre del usuario  más cercano: p.ej. Vda El Mesòn /Finca Altagracia /Jorge Trujillo
</t>
        </r>
      </text>
    </comment>
    <comment ref="F9" authorId="2" shapeId="0" xr:uid="{E35818B4-6F78-46BB-9D12-B04B34894731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
Fecha de instalación o reemplazo del transformador.
Para instalación o montaje nuevo, se debe reportar la fecha de puesta en servicio u operación del equipo.
dd/mm/aaaa</t>
        </r>
      </text>
    </comment>
    <comment ref="G9" authorId="3" shapeId="0" xr:uid="{6DC9F8D8-0B38-41E6-96D5-AC8C7CF37189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 xml:space="preserve">Area de ubicación 
U:Urbana 
R:Rural
</t>
        </r>
      </text>
    </comment>
    <comment ref="H9" authorId="3" shapeId="0" xr:uid="{70DEFCD4-AC3C-44F5-A250-C951792083C3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CONDICION: IDEM al formato de estructuras:
I: Instalado
R:Retirado
E:Encontrado
C:Cambio o reemplazo</t>
        </r>
      </text>
    </comment>
    <comment ref="I9" authorId="3" shapeId="0" xr:uid="{2BCAAD30-5ED6-4C79-8A0E-907FFB12CED4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Código del apoyo físico o poste donde se ubica el transformador</t>
        </r>
      </text>
    </comment>
    <comment ref="J9" authorId="2" shapeId="0" xr:uid="{88490C97-BAE8-48AA-9B10-88C60F691348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Se refiere al código del circuito de media tensión al cual depende el transformador.  
Es un código alfanumérico de 4 caracteres y es definido por EH para cada circuito de media tensión.
</t>
        </r>
      </text>
    </comment>
    <comment ref="K9" authorId="3" shapeId="0" xr:uid="{C34D3CB7-6CB4-44DC-8F43-09BBCC46FAD9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Carga total de Alumbrado Público en Vatios, por transformador, considerando las perdidas por reactancia o balasto de 10% a 15%, así:
Na70=81W
Na150=165W
Na250= 275W
Hg125= 137W
MH250=275W
MH400=440W
</t>
        </r>
      </text>
    </comment>
    <comment ref="L9" authorId="2" shapeId="0" xr:uid="{9A702F6B-7C46-4D6C-91CE-7448DA28EBAC}">
      <text>
        <r>
          <rPr>
            <b/>
            <sz val="8"/>
            <color indexed="81"/>
            <rFont val="Tahoma"/>
            <family val="2"/>
          </rPr>
          <t xml:space="preserve">fernando gallego: 
</t>
        </r>
        <r>
          <rPr>
            <sz val="8"/>
            <color indexed="81"/>
            <rFont val="Tahoma"/>
            <family val="2"/>
          </rPr>
          <t>Grupo de calidad que corresponde al municipio y sector donde se ubica el transformador.
En la actual clasificasión se manejan 4 grupos:
GRUPO 1: Ciudad con más de 200mil habitantes: Neiva
GRUPO 2: Ciudad con más de 50mil habitantes: Pitalito
GRUPO 3: Ciudad o centro poblado con menos de 50 mill hab.
GRUPO 4: Sector rural disperso.
Cuando EH entre en el nuevo esquema serán 9 grupos así:
11, 12, 13, 
21, 22, 23, 
31, 32 y 33
Oportunamente se informará el Grupo que corresponde al sector urbano y rural de cada municipio cuando se adopte el nuevo esquema de calidad.</t>
        </r>
      </text>
    </comment>
    <comment ref="M9" authorId="3" shapeId="0" xr:uid="{5A4DE724-353D-41AB-AE44-F48BBD5DE766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 Número de usuarios proyectados en el transformador que se instala</t>
        </r>
      </text>
    </comment>
    <comment ref="N9" authorId="3" shapeId="0" xr:uid="{7AA96F99-5E44-4797-8693-40319BF64754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>Tipo numerico en grados con 5 o mas decimales, sin letras ni simbolos.  Para Huila es negativa y se encuentra entre -75 y -76 grados ejemplo: -75,456892</t>
        </r>
      </text>
    </comment>
    <comment ref="O9" authorId="3" shapeId="0" xr:uid="{795F93BC-6E2C-4B5D-806D-615A5A36DD46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Tipo numerico en grados con 5 o mas decimales. Para huila es Norte positiva ejem 2,567891</t>
        </r>
      </text>
    </comment>
    <comment ref="P9" authorId="2" shapeId="0" xr:uid="{C936C83F-7BD4-41EF-BDAA-C371EA354543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Altura sobre el nivel del mar en metros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 xr:uid="{F318BFFC-BF30-4738-B867-5C79B2E425C9}">
      <text>
        <r>
          <rPr>
            <b/>
            <sz val="8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Indicar propiedad del apoyo físico:
EH: Electrohuila
MC: Municipio
GO: Gobernación
NC: Nacional: Minminas, FAZNI,         PRONE, FAER, etc.
P: Particular</t>
        </r>
      </text>
    </comment>
    <comment ref="R9" authorId="2" shapeId="0" xr:uid="{6608096B-22CE-4D38-8510-B0FD357E6C79}">
      <text>
        <r>
          <rPr>
            <b/>
            <sz val="8"/>
            <color indexed="81"/>
            <rFont val="Tahoma"/>
            <family val="2"/>
          </rPr>
          <t xml:space="preserve">fgallego: 
</t>
        </r>
        <r>
          <rPr>
            <sz val="8"/>
            <color indexed="81"/>
            <rFont val="Tahoma"/>
            <family val="2"/>
          </rPr>
          <t xml:space="preserve">Capacidad en KVA del transformador instalado.
</t>
        </r>
      </text>
    </comment>
    <comment ref="S9" authorId="3" shapeId="0" xr:uid="{45E75E38-430B-44E7-B300-C75F42964D45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Marca comercial del transformador: Nombre completo o al menos 4 iniciales
ABB: ABB
SIEMENS
MAGNETRON
INTECRI
TESLA
RYMEL</t>
        </r>
      </text>
    </comment>
    <comment ref="T9" authorId="2" shapeId="0" xr:uid="{E053F398-1B68-44A6-957F-EF74718307CB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Es el número de serie del transformador, tomado de la placa de características
(Incluir letras si las tiene)</t>
        </r>
      </text>
    </comment>
    <comment ref="U9" authorId="3" shapeId="0" xr:uid="{D1BD8BF1-837F-4821-89EF-00BB6B7D0B3A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T: Trifásico
M: Monofásico</t>
        </r>
      </text>
    </comment>
    <comment ref="V9" authorId="3" shapeId="0" xr:uid="{7ECCA2AF-BE2A-4EBA-BD15-8768E102F71A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Posición del tap en la cual queda el transformador despues de las mediciones y ajustes de puesta en servicio. Generalmente está entre 1 y 5.</t>
        </r>
      </text>
    </comment>
    <comment ref="W9" authorId="3" shapeId="0" xr:uid="{73935A5C-336F-4D48-8D07-41705B3DA33A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Impedancia de corto circuito en porcentaje
Dato de Placa</t>
        </r>
      </text>
    </comment>
    <comment ref="X9" authorId="3" shapeId="0" xr:uid="{7F5EB857-6D68-47D5-8775-0A0405D9FAB8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hierro o núcleo:  Son las pérdidas en vacío del Transformador
Dato de placa</t>
        </r>
      </text>
    </comment>
    <comment ref="Y9" authorId="3" shapeId="0" xr:uid="{EE40C6E4-E037-47BD-B6F6-275E90C7A8BB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cobre del transformador: Perdidas bajo carga
Dato de placa</t>
        </r>
      </text>
    </comment>
    <comment ref="Z9" authorId="2" shapeId="0" xr:uid="{1D1A1ADD-DC25-4ED4-BE56-AD782C0D5F49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>Fecha de fabricación o reparación del transformador.
(mmm-aa)
Dato de Placa</t>
        </r>
      </text>
    </comment>
    <comment ref="AA9" authorId="3" shapeId="0" xr:uid="{B7505E6F-F42A-4921-A869-576AF3528BDE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N: NUEVO
U: USADO
R: REPARADO</t>
        </r>
      </text>
    </comment>
    <comment ref="AB9" authorId="3" shapeId="0" xr:uid="{7C4A4AC5-A2DB-46B9-B3D1-E7D29A00B2D5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Ingeniero responsable del proyecto y del reporte de la información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fernando.gallego</author>
    <author>tc={1E8EDE2F-ACCF-4984-8928-55E96174FCDF}</author>
    <author>nmanchola</author>
    <author>fgallego</author>
  </authors>
  <commentList>
    <comment ref="F1" authorId="0" shapeId="0" xr:uid="{571332E3-C832-476A-B85F-BE9EE88CE3FF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Aplica para montajes nuevos, reemplazos y retiros</t>
        </r>
      </text>
    </comment>
    <comment ref="D4" authorId="0" shapeId="0" xr:uid="{61324ED7-6174-4D2C-A0DA-F7C73DC4561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Ciudad de elaboración del reporte</t>
        </r>
      </text>
    </comment>
    <comment ref="E4" authorId="0" shapeId="0" xr:uid="{1C0EDC29-4ED8-44A2-9C2C-AD4C4E4426A5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Fecha elaboracion del reporte.</t>
        </r>
      </text>
    </comment>
    <comment ref="I4" authorId="1" shapeId="0" xr:uid="{1E8EDE2F-ACCF-4984-8928-55E96174FCDF}">
      <text>
        <t>[Threaded comment]
Your version of Excel allows you to read this threaded comment; however, any edits to it will get removed if the file is opened in a newer version of Excel. Learn more: https://go.microsoft.com/fwlink/?linkid=870924
Comment:
    Fecha del acta de recibo del proyecto o contrato por electrohuila.  Para proyectos particulares se puede tomar la fecha de conexión autorizada o de revisión para puesta en servicio y legalización.</t>
      </text>
    </comment>
    <comment ref="O4" authorId="0" shapeId="0" xr:uid="{C9E371DB-5D5B-4D6C-B18F-6AE2892B8FBF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contrato, indicando el tipo (obra, servicios, etc.)  y el año Ej.  CO 248/2018; CSS 125/2015</t>
        </r>
      </text>
    </comment>
    <comment ref="T4" authorId="0" shapeId="0" xr:uid="{904AE9FB-91E2-4CE8-A3A5-E91748E2E23D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Número de Orden de Trabajo en aplicativo SIEC de EH.
Para obra particular No aplica (N/A)</t>
        </r>
      </text>
    </comment>
    <comment ref="A5" authorId="0" shapeId="0" xr:uid="{D8D63C7F-12B1-4A0D-A747-A534A21F3DC7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del proyecto o contrato o descripción de la labor ejecutada.</t>
        </r>
      </text>
    </comment>
    <comment ref="I5" authorId="0" shapeId="0" xr:uid="{6E85366F-A7B7-421A-9075-1B767E621C0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Intervalo de calles y carreras del proyecto ó Nomenclatura de la dirección.</t>
        </r>
      </text>
    </comment>
    <comment ref="S5" authorId="0" shapeId="0" xr:uid="{7DDBAB7A-C694-49DE-91FC-85D6E50E24D1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Indicar el nombre del Barrio, Urb., Vereda; conjunto Res., Edificio, C. comercial, antecedido del apelativo (los anteriores)</t>
        </r>
      </text>
    </comment>
    <comment ref="A6" authorId="0" shapeId="0" xr:uid="{7746688C-7AC4-416E-BBD9-5881621F8C1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Nombre de la Empresa o persona natural propietaria del proyecto. Ejemplos: PROHUILA; TELEFONICA MOVILES, GOBERNACION DEL HUILA, EMPRESAS PUBLICAS DE NEIVA, GRUPO ASOCIATIVO EL RINCON; JORGE ENRIQUE PULIDO, ELECTROHUILA.</t>
        </r>
      </text>
    </comment>
    <comment ref="I6" authorId="0" shapeId="0" xr:uid="{55C517DA-386B-4AE0-9145-727C9869B7F9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Es el nombre de empresa contratista o persona natural responsable de la labor.
Para trabajos de ELECTROHUILA, se indica el grupo ejecutor y nombre del Jefe de Grupo o liniero responsable. 
Ej. N9-Yesid Castañeda; N6-Uriel Charry</t>
        </r>
      </text>
    </comment>
    <comment ref="Y6" authorId="0" shapeId="0" xr:uid="{6589F691-783C-46E7-AA80-06572A64D61B}">
      <text>
        <r>
          <rPr>
            <b/>
            <sz val="9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Indique número de hoja y total hojas del proyeto:
1 de 1
1 de 2 y 2 de 2, etc.</t>
        </r>
      </text>
    </comment>
    <comment ref="B9" authorId="2" shapeId="0" xr:uid="{1A3F5884-74E2-43E6-9DAB-F0BD51DC303F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Se refiere al código asignado por ELECTROHUILA al transformador.
Se identifica con una placa con letras negras o plateadas en fondo naranja. Inicia con la letra T seguida de un consecutivo de 5 digitos.</t>
        </r>
      </text>
    </comment>
    <comment ref="C9" authorId="2" shapeId="0" xr:uid="{F55AA9D9-2380-48CB-BC88-4A73D40ECDB1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Se refiere al municipio donde se localiza el proyecto</t>
        </r>
      </text>
    </comment>
    <comment ref="D9" authorId="3" shapeId="0" xr:uid="{59621C54-D614-49EF-AA8C-AB0E6ED61B50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Nombre del Proyecto, del propietario y del contrato. Ejm.
Vda Los Andes/Gob Huila/225-07
Urb. San jorge 2/ Comfamiliar / 124-08
</t>
        </r>
      </text>
    </comment>
    <comment ref="E9" authorId="3" shapeId="0" xr:uid="{3D34D8E7-5F93-4AC8-B126-E2D7D7E5F3B3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dirección completa donde se ubica el transformador con nombre del Barrio o Urb.  Para rural debe indicarse la vereda, nombre de la finca y nombre del usuario  más cercano: p.ej. Vda El Mesòn /Finca Altagracia /Jorge Trujillo
</t>
        </r>
      </text>
    </comment>
    <comment ref="F9" authorId="2" shapeId="0" xr:uid="{A5386457-8DEA-4D4D-BFC7-72AF9F57B745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
Fecha de instalación o reemplazo del transformador.
Para instalación o montaje nuevo, se debe reportar la fecha de puesta en servicio u operación del equipo.
dd/mm/aaaa</t>
        </r>
      </text>
    </comment>
    <comment ref="G9" authorId="3" shapeId="0" xr:uid="{4722E33C-823F-4F97-89D1-41BD5BC58C9D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 xml:space="preserve">Area de ubicación 
U:Urbana 
R:Rural
</t>
        </r>
      </text>
    </comment>
    <comment ref="H9" authorId="3" shapeId="0" xr:uid="{06CB1F68-3465-4A4B-9997-2A24B35F403A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CONDICION: IDEM al formato de estructuras:
I: Instalado
R:Retirado
E:Encontrado
C:Cambio o reemplazo</t>
        </r>
      </text>
    </comment>
    <comment ref="I9" authorId="3" shapeId="0" xr:uid="{75A5D9BB-D0A2-4811-B109-221857A39F66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Código del apoyo físico o poste donde se ubica el transformador</t>
        </r>
      </text>
    </comment>
    <comment ref="J9" authorId="2" shapeId="0" xr:uid="{7AB597FC-3107-4FC4-AA52-BC0603DDE6A6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 xml:space="preserve">Se refiere al código del circuito de media tensión al cual depende el transformador.  
Es un código alfanumérico de 4 caracteres y es definido por EH para cada circuito de media tensión.
</t>
        </r>
      </text>
    </comment>
    <comment ref="K9" authorId="3" shapeId="0" xr:uid="{E8BC66CC-638A-489F-9832-2B3185BFF8EE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Carga total de Alumbrado Público en Vatios, por transformador, considerando las perdidas por reactancia o balasto de 10% a 15%, así:
Na70=81W
Na150=165W
Na250= 275W
Hg125= 137W
MH250=275W
MH400=440W
</t>
        </r>
      </text>
    </comment>
    <comment ref="L9" authorId="2" shapeId="0" xr:uid="{0CDCFBAB-9933-493D-9D41-61A6D5203A93}">
      <text>
        <r>
          <rPr>
            <b/>
            <sz val="8"/>
            <color indexed="81"/>
            <rFont val="Tahoma"/>
            <family val="2"/>
          </rPr>
          <t xml:space="preserve">fernando gallego: 
</t>
        </r>
        <r>
          <rPr>
            <sz val="8"/>
            <color indexed="81"/>
            <rFont val="Tahoma"/>
            <family val="2"/>
          </rPr>
          <t>Grupo de calidad que corresponde al municipio y sector donde se ubica el transformador.
En la actual clasificasión se manejan 4 grupos:
GRUPO 1: Ciudad con más de 200mil habitantes: Neiva
GRUPO 2: Ciudad con más de 50mil habitantes: Pitalito
GRUPO 3: Ciudad o centro poblado con menos de 50 mill hab.
GRUPO 4: Sector rural disperso.
Cuando EH entre en el nuevo esquema serán 9 grupos así:
11, 12, 13, 
21, 22, 23, 
31, 32 y 33
Oportunamente se informará el Grupo que corresponde al sector urbano y rural de cada municipio cuando se adopte el nuevo esquema de calidad.</t>
        </r>
      </text>
    </comment>
    <comment ref="M9" authorId="3" shapeId="0" xr:uid="{FD58C699-908D-4A1C-8EEF-F332C5F7CD77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 Número de usuarios proyectados en el transformador que se instala</t>
        </r>
      </text>
    </comment>
    <comment ref="N9" authorId="3" shapeId="0" xr:uid="{4F6F1FAF-2A0B-49D3-A3E1-3FAB6E88A1A7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>Tipo numerico en grados con 5 o mas decimales, sin letras ni simbolos.  Para Huila es negativa y se encuentra entre -75 y -76 grados ejemplo: -75,456892</t>
        </r>
      </text>
    </comment>
    <comment ref="O9" authorId="3" shapeId="0" xr:uid="{D77AAF54-B641-427F-A864-38F5C29614FF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Tipo numerico en grados con 5 o mas decimales. Para huila es Norte positiva ejem 2,567891</t>
        </r>
      </text>
    </comment>
    <comment ref="P9" authorId="2" shapeId="0" xr:uid="{6483C3E2-26F2-4D73-9393-FC9F9F50B560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Altura sobre el nivel del mar en metros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9" authorId="0" shapeId="0" xr:uid="{6B25194C-F93E-4F4B-8111-709F944D7B3D}">
      <text>
        <r>
          <rPr>
            <b/>
            <sz val="8"/>
            <color indexed="81"/>
            <rFont val="Tahoma"/>
            <family val="2"/>
          </rPr>
          <t>fernando.gallego: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>Indicar propiedad del apoyo físico:
EH: Electrohuila
MC: Municipio
GO: Gobernación
NC: Nacional: Minminas, FAZNI,         PRONE, FAER, etc.
P: Particular</t>
        </r>
      </text>
    </comment>
    <comment ref="R9" authorId="2" shapeId="0" xr:uid="{5963CC0E-C0F6-4EC9-8414-3E3192C188E5}">
      <text>
        <r>
          <rPr>
            <b/>
            <sz val="8"/>
            <color indexed="81"/>
            <rFont val="Tahoma"/>
            <family val="2"/>
          </rPr>
          <t xml:space="preserve">fgallego: 
</t>
        </r>
        <r>
          <rPr>
            <sz val="8"/>
            <color indexed="81"/>
            <rFont val="Tahoma"/>
            <family val="2"/>
          </rPr>
          <t xml:space="preserve">Capacidad en KVA del transformador instalado.
</t>
        </r>
      </text>
    </comment>
    <comment ref="S9" authorId="3" shapeId="0" xr:uid="{F2B136C6-E89F-49A4-A20B-47D0069189C3}">
      <text>
        <r>
          <rPr>
            <b/>
            <sz val="8"/>
            <color indexed="81"/>
            <rFont val="Tahoma"/>
            <family val="2"/>
          </rPr>
          <t xml:space="preserve">fgallego: </t>
        </r>
        <r>
          <rPr>
            <sz val="8"/>
            <color indexed="81"/>
            <rFont val="Tahoma"/>
            <family val="2"/>
          </rPr>
          <t>Marca comercial del transformador: Nombre completo o al menos 4 iniciales
ABB: ABB
SIEMENS
MAGNETRON
INTECRI
TESLA
RYMEL</t>
        </r>
      </text>
    </comment>
    <comment ref="T9" authorId="2" shapeId="0" xr:uid="{72CD871B-229E-40DD-AE46-51E8F6F5E885}">
      <text>
        <r>
          <rPr>
            <b/>
            <sz val="8"/>
            <color indexed="81"/>
            <rFont val="Tahoma"/>
            <family val="2"/>
          </rPr>
          <t xml:space="preserve">fgallego:  </t>
        </r>
        <r>
          <rPr>
            <sz val="8"/>
            <color indexed="81"/>
            <rFont val="Tahoma"/>
            <family val="2"/>
          </rPr>
          <t>Es el número de serie del transformador, tomado de la placa de características
(Incluir letras si las tiene)</t>
        </r>
      </text>
    </comment>
    <comment ref="U9" authorId="3" shapeId="0" xr:uid="{353E24D7-1FBA-46A2-BD7D-1CF99217F388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T: Trifásico
M: Monofásico</t>
        </r>
      </text>
    </comment>
    <comment ref="V9" authorId="3" shapeId="0" xr:uid="{BCDBD51C-E82D-4CE8-A65F-12074A59FE38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Posición del tap en la cual queda el transformador despues de las mediciones y ajustes de puesta en servicio. Generalmente está entre 1 y 5.</t>
        </r>
      </text>
    </comment>
    <comment ref="W9" authorId="3" shapeId="0" xr:uid="{8DF7BD7A-CD7B-4DB5-B894-20A016FFC650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Impedancia de corto circuito en porcentaje
Dato de Placa</t>
        </r>
      </text>
    </comment>
    <comment ref="X9" authorId="3" shapeId="0" xr:uid="{DC2F14FA-BD61-45B8-A882-28E35C82E884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hierro o núcleo:  Son las pérdidas en vacío del Transformador
Dato de placa</t>
        </r>
      </text>
    </comment>
    <comment ref="Y9" authorId="3" shapeId="0" xr:uid="{874C1F4E-3B26-4321-8A9F-6558CC87816A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Perdidas en el cobre del transformador: Perdidas bajo carga
Dato de placa</t>
        </r>
      </text>
    </comment>
    <comment ref="Z9" authorId="2" shapeId="0" xr:uid="{83D2E099-75E1-4B6F-984C-EAC90B6828BA}">
      <text>
        <r>
          <rPr>
            <b/>
            <sz val="8"/>
            <color indexed="81"/>
            <rFont val="Tahoma"/>
            <family val="2"/>
          </rPr>
          <t xml:space="preserve">fgallego:
</t>
        </r>
        <r>
          <rPr>
            <sz val="8"/>
            <color indexed="81"/>
            <rFont val="Tahoma"/>
            <family val="2"/>
          </rPr>
          <t>Fecha de fabricación o reparación del transformador.
(mmm-aa)
Dato de Placa</t>
        </r>
      </text>
    </comment>
    <comment ref="AA9" authorId="3" shapeId="0" xr:uid="{86521072-41E6-4A00-90EC-495D83D3C378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N: NUEVO
U: USADO
R: REPARADO</t>
        </r>
      </text>
    </comment>
    <comment ref="AB9" authorId="3" shapeId="0" xr:uid="{C9977B98-6DC0-471B-A3CE-8E3F24EB0430}">
      <text>
        <r>
          <rPr>
            <b/>
            <sz val="8"/>
            <color indexed="81"/>
            <rFont val="Tahoma"/>
            <family val="2"/>
          </rPr>
          <t>fgallego:</t>
        </r>
        <r>
          <rPr>
            <sz val="8"/>
            <color indexed="81"/>
            <rFont val="Tahoma"/>
            <family val="2"/>
          </rPr>
          <t xml:space="preserve">
Ingeniero responsable del proyecto y del reporte de la información</t>
        </r>
      </text>
    </comment>
  </commentList>
</comments>
</file>

<file path=xl/sharedStrings.xml><?xml version="1.0" encoding="utf-8"?>
<sst xmlns="http://schemas.openxmlformats.org/spreadsheetml/2006/main" count="313" uniqueCount="129">
  <si>
    <t>REPORTE DE TRANSFORMADORES INSTALADOS Y RETIRADOS</t>
  </si>
  <si>
    <t>FT-DMT-04-006</t>
  </si>
  <si>
    <t>Aprobado
30/04/2021</t>
  </si>
  <si>
    <t>Versión 001</t>
  </si>
  <si>
    <t>CIUDAD Y FECHA REPORTE</t>
  </si>
  <si>
    <t xml:space="preserve"> (dd/mmmm/aaaa)</t>
  </si>
  <si>
    <t>FECHA EJECUCION</t>
  </si>
  <si>
    <t>NO. CONTRATO</t>
  </si>
  <si>
    <t xml:space="preserve">ORDEN DE TRABAJO  </t>
  </si>
  <si>
    <t>PROYECTO O LABOR:</t>
  </si>
  <si>
    <t>DIRECCIÓN PROYECTO</t>
  </si>
  <si>
    <t>BARRIO / URB / VEREDAS</t>
  </si>
  <si>
    <t>PROPIETARIO-CONTRATANTE:</t>
  </si>
  <si>
    <t>CONTRATISTA / EJECUT</t>
  </si>
  <si>
    <t>HOJA</t>
  </si>
  <si>
    <t>DE</t>
  </si>
  <si>
    <t>DATOS DE PLACA DEL TRANSFORMADOR</t>
  </si>
  <si>
    <t>No</t>
  </si>
  <si>
    <t>CÓDIGO TRANSFOR</t>
  </si>
  <si>
    <t>NOMBRE MUNICIPIO</t>
  </si>
  <si>
    <t>PROYECTO / PROPIETARIO/ CONTRATO</t>
  </si>
  <si>
    <t>DIRECCION</t>
  </si>
  <si>
    <t>FECHA INSTALACION
O REEMPLAZO (dd/mm/aaaa)</t>
  </si>
  <si>
    <t>U
R</t>
  </si>
  <si>
    <t>I
R
E
C</t>
  </si>
  <si>
    <t>CODIGO APOYO FISICO</t>
  </si>
  <si>
    <t>CODIGO CIRCUITO</t>
  </si>
  <si>
    <t>CARGA
A.P.
(W)</t>
  </si>
  <si>
    <t>GRUPO CALIDAD</t>
  </si>
  <si>
    <t>USUARIOS</t>
  </si>
  <si>
    <t>LONGITUD</t>
  </si>
  <si>
    <t>LATITUD</t>
  </si>
  <si>
    <t>ALTITUD</t>
  </si>
  <si>
    <t>PROPIEDAD (EH/GO/MC/NC/P)</t>
  </si>
  <si>
    <t>KVA</t>
  </si>
  <si>
    <t>MARCA</t>
  </si>
  <si>
    <t>SERIE</t>
  </si>
  <si>
    <t>TIPO</t>
  </si>
  <si>
    <t>T
A
P</t>
  </si>
  <si>
    <t>Tcc %</t>
  </si>
  <si>
    <r>
      <t>Po (W)</t>
    </r>
    <r>
      <rPr>
        <sz val="6"/>
        <rFont val="Arial"/>
        <family val="2"/>
      </rPr>
      <t xml:space="preserve"> núcleo
vacio</t>
    </r>
  </si>
  <si>
    <r>
      <t xml:space="preserve">Pcu (W)
</t>
    </r>
    <r>
      <rPr>
        <sz val="7"/>
        <rFont val="Arial"/>
        <family val="2"/>
      </rPr>
      <t>Carga</t>
    </r>
  </si>
  <si>
    <t>FECHA FABRICACION Ó REPARACION</t>
  </si>
  <si>
    <t>N.U.R</t>
  </si>
  <si>
    <t>RESPONSAB</t>
  </si>
  <si>
    <t>hfgallegog</t>
  </si>
  <si>
    <t>Si se reportan transformadores de varios proyectos y/o distintos lugares, no aplican algunos campos generales de la parte superior del formato</t>
  </si>
  <si>
    <t>I</t>
  </si>
  <si>
    <t>INSTALADO</t>
  </si>
  <si>
    <t>PROPIO</t>
  </si>
  <si>
    <t xml:space="preserve">N  </t>
  </si>
  <si>
    <t>NUEVO</t>
  </si>
  <si>
    <t>AP (W):</t>
  </si>
  <si>
    <t>CARGA DE ALUMBRADO P. EN VATIOS</t>
  </si>
  <si>
    <t>R</t>
  </si>
  <si>
    <t>RETIRADO</t>
  </si>
  <si>
    <t>FIRMA :</t>
  </si>
  <si>
    <t>T: TRIFASICO</t>
  </si>
  <si>
    <t>S: SI</t>
  </si>
  <si>
    <t xml:space="preserve">U  </t>
  </si>
  <si>
    <t xml:space="preserve">USADO </t>
  </si>
  <si>
    <t>USU:</t>
  </si>
  <si>
    <t>No. USUARIOS TOTAL DEL TRAFO</t>
  </si>
  <si>
    <t>E</t>
  </si>
  <si>
    <t>ENCONTRADO</t>
  </si>
  <si>
    <t>NOMBRE :</t>
  </si>
  <si>
    <t>M: MONOFASICO</t>
  </si>
  <si>
    <t>N: NO</t>
  </si>
  <si>
    <t xml:space="preserve">R  </t>
  </si>
  <si>
    <t>REPARADO</t>
  </si>
  <si>
    <t>KVA:</t>
  </si>
  <si>
    <t>CAPACIDAD EN KVA</t>
  </si>
  <si>
    <t>C</t>
  </si>
  <si>
    <t>CAMBIO</t>
  </si>
  <si>
    <t>Ingeniero electricista responsable</t>
  </si>
  <si>
    <t>Técnico del levantamiento</t>
  </si>
  <si>
    <t>HFgallego%</t>
  </si>
  <si>
    <t>NEIVA</t>
  </si>
  <si>
    <t>CO 240/2020</t>
  </si>
  <si>
    <t>OT 105428</t>
  </si>
  <si>
    <t>AMPLIACION DE REDES ELECTRICAS VEREDA LOS ANDES DE PALERMO</t>
  </si>
  <si>
    <t>A 1.5 KM DE LA ESCUELA VIA AL JORDAN</t>
  </si>
  <si>
    <t>VDA LOS ANDES</t>
  </si>
  <si>
    <t>GOBERNACION DEL HUILA</t>
  </si>
  <si>
    <t>CONSTRUCCIONES DELTA LTDA.</t>
  </si>
  <si>
    <t>T12590</t>
  </si>
  <si>
    <t>PALERMO</t>
  </si>
  <si>
    <t>Vda Los Andes / Gobernación H / CO 351-16</t>
  </si>
  <si>
    <t>Vda Los Andes / Finca Altagracia / Jorge Trujillo</t>
  </si>
  <si>
    <t>M076001</t>
  </si>
  <si>
    <t>PRLP</t>
  </si>
  <si>
    <t>GO</t>
  </si>
  <si>
    <t>MAGNETRON</t>
  </si>
  <si>
    <t>M</t>
  </si>
  <si>
    <t>N</t>
  </si>
  <si>
    <t>GRAMIREZ</t>
  </si>
  <si>
    <t>T16524</t>
  </si>
  <si>
    <t>Vda Los Andes / Gobernación H / Conv 226/16 - CO 141-17</t>
  </si>
  <si>
    <t>Vda Los Andes / Predio El Mango / Ana Gonzalez</t>
  </si>
  <si>
    <t>M073452</t>
  </si>
  <si>
    <t>PRRP</t>
  </si>
  <si>
    <t>SIEMENS</t>
  </si>
  <si>
    <t>LBY-23654-08</t>
  </si>
  <si>
    <t>T</t>
  </si>
  <si>
    <t>Ingeniero electricista</t>
  </si>
  <si>
    <t>N/A</t>
  </si>
  <si>
    <t>OT 105328 - 105426</t>
  </si>
  <si>
    <t>LABORES VARIAS</t>
  </si>
  <si>
    <t>VARIAS</t>
  </si>
  <si>
    <t>VARIOS</t>
  </si>
  <si>
    <t>ELECTROHUILA S.A .E.S.P.</t>
  </si>
  <si>
    <t>GRUPOS NORTE 5 Y NORTE 8</t>
  </si>
  <si>
    <t>BARAYA</t>
  </si>
  <si>
    <t>MEJORAMIENTO SERVICIO VDA LOS MANGOS / ELECTROHUILA/ CO124-2018</t>
  </si>
  <si>
    <t>VDA LOS MANGOS / FINCA EL RINCON / JAIRO PERDOMO</t>
  </si>
  <si>
    <t>BYLlP</t>
  </si>
  <si>
    <t>EH</t>
  </si>
  <si>
    <t>MAG</t>
  </si>
  <si>
    <t>N5 JQUIROGA</t>
  </si>
  <si>
    <t>T13023</t>
  </si>
  <si>
    <t>AMPLIACIÓN DE CARGA URB. LA VORÁGINE/ ELECTROHUILA/ PROPIO</t>
  </si>
  <si>
    <t>CALLE 69 ENTRE CRA 2W Y 3W URB. LA VORÁGINE</t>
  </si>
  <si>
    <t>U</t>
  </si>
  <si>
    <t>NOFP</t>
  </si>
  <si>
    <t>SIE</t>
  </si>
  <si>
    <t>13659-08</t>
  </si>
  <si>
    <t>N8 GCABRERA</t>
  </si>
  <si>
    <t>INTEC</t>
  </si>
  <si>
    <t>LBY-23654-17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</si>
</sst>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[$-240A]d&quot; de &quot;mmmm&quot; de &quot;yyyy;@"/>
  </numFmts>
  <fonts count="18"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6"/>
      <name val="Arial"/>
      <family val="2"/>
    </font>
    <font>
      <sz val="8"/>
      <name val="Calibri"/>
      <family val="2"/>
    </font>
    <font>
      <sz val="9"/>
      <color theme="0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3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/>
    <xf numFmtId="0" fontId="10" fillId="0" borderId="0" xfId="0" applyFont="1"/>
    <xf numFmtId="17" fontId="0" fillId="0" borderId="0" xfId="0" applyNumberForma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3" fillId="0" borderId="1" xfId="0" applyFont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4" fillId="0" borderId="1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9" fontId="2" fillId="0" borderId="1" xfId="1" applyFont="1" applyBorder="1" applyAlignment="1" applyProtection="1">
      <alignment horizontal="center" vertical="center" wrapText="1"/>
      <protection locked="0"/>
    </xf>
    <xf numFmtId="9" fontId="2" fillId="0" borderId="1" xfId="1" applyFont="1" applyFill="1" applyBorder="1" applyAlignment="1" applyProtection="1">
      <alignment horizontal="center" vertical="center" wrapText="1"/>
      <protection locked="0"/>
    </xf>
    <xf numFmtId="17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90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left" vertical="center" textRotation="255" wrapText="1"/>
    </xf>
    <xf numFmtId="0" fontId="7" fillId="0" borderId="1" xfId="0" applyFont="1" applyBorder="1" applyAlignment="1">
      <alignment horizontal="center" vertical="center" textRotation="255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center"/>
      <protection locked="0"/>
    </xf>
    <xf numFmtId="165" fontId="7" fillId="0" borderId="1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90" wrapText="1"/>
    </xf>
    <xf numFmtId="0" fontId="3" fillId="0" borderId="0" xfId="0" applyFont="1"/>
    <xf numFmtId="0" fontId="7" fillId="0" borderId="1" xfId="0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9" fontId="2" fillId="0" borderId="1" xfId="1" applyFont="1" applyBorder="1" applyAlignment="1" applyProtection="1">
      <alignment horizontal="center" vertical="center" wrapText="1"/>
    </xf>
    <xf numFmtId="9" fontId="2" fillId="0" borderId="1" xfId="1" applyFont="1" applyFill="1" applyBorder="1" applyAlignment="1" applyProtection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textRotation="90"/>
      <protection locked="0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1" xfId="0" applyFont="1" applyBorder="1" applyAlignment="1">
      <alignment vertical="center" wrapText="1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>
      <alignment vertical="center" wrapText="1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 applyAlignment="1" applyProtection="1">
      <alignment vertical="center" wrapText="1"/>
      <protection locked="0"/>
    </xf>
    <xf numFmtId="0" fontId="17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6" xfId="0" applyFont="1" applyBorder="1" applyAlignment="1" applyProtection="1">
      <alignment horizontal="center"/>
      <protection locked="0"/>
    </xf>
    <xf numFmtId="165" fontId="2" fillId="0" borderId="0" xfId="0" applyNumberFormat="1" applyFont="1" applyAlignment="1">
      <alignment horizontal="center"/>
    </xf>
    <xf numFmtId="14" fontId="5" fillId="2" borderId="13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7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5" xfId="0" applyFont="1" applyBorder="1" applyAlignment="1">
      <alignment horizontal="center"/>
    </xf>
    <xf numFmtId="14" fontId="7" fillId="0" borderId="5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0" xfId="0" applyFont="1" applyAlignment="1"/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57150</xdr:rowOff>
    </xdr:from>
    <xdr:to>
      <xdr:col>4</xdr:col>
      <xdr:colOff>413496</xdr:colOff>
      <xdr:row>1</xdr:row>
      <xdr:rowOff>228600</xdr:rowOff>
    </xdr:to>
    <xdr:pic>
      <xdr:nvPicPr>
        <xdr:cNvPr id="19557" name="Imagen 2">
          <a:extLst>
            <a:ext uri="{FF2B5EF4-FFF2-40B4-BE49-F238E27FC236}">
              <a16:creationId xmlns:a16="http://schemas.microsoft.com/office/drawing/2014/main" id="{5BF8DA96-15F7-4955-97A2-EF208BC02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57150"/>
          <a:ext cx="3667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57150</xdr:rowOff>
    </xdr:from>
    <xdr:to>
      <xdr:col>4</xdr:col>
      <xdr:colOff>435908</xdr:colOff>
      <xdr:row>1</xdr:row>
      <xdr:rowOff>228600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27A21B71-31B3-4FEB-90AB-4CD55B08E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57150"/>
          <a:ext cx="3667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247649</xdr:colOff>
      <xdr:row>0</xdr:row>
      <xdr:rowOff>57150</xdr:rowOff>
    </xdr:from>
    <xdr:to>
      <xdr:col>4</xdr:col>
      <xdr:colOff>482599</xdr:colOff>
      <xdr:row>1</xdr:row>
      <xdr:rowOff>228600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78B69079-AE2E-4978-8167-0468041FE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4" y="57150"/>
          <a:ext cx="3667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Hector Fernando Gallego Gaviria" id="{90EF0EEA-5426-4923-AF91-F8B04DD15200}" userId="S::hector.gallegog@electrohuila.co::f965d70d-cc77-4f8d-b1e8-b5f97326ced5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4" dT="2021-05-06T13:36:01.19" personId="{90EF0EEA-5426-4923-AF91-F8B04DD15200}" id="{43082F17-3E1D-4615-99B9-BAC668692768}">
    <text>Fecha del acta de recibo del proyecto o contrato por electrohuila.  Para proyectos particulares se puede tomar la fecha de conexión autorizada o de revisión para puesta en servicio y legalización.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4" dT="2021-05-06T13:36:01.19" personId="{90EF0EEA-5426-4923-AF91-F8B04DD15200}" id="{484379A4-0599-4DDC-ADC8-E1C503E18FF6}">
    <text>Fecha del acta de recibo del proyecto o contrato por electrohuila.  Para proyectos particulares se puede tomar la fecha de conexión autorizada o de revisión para puesta en servicio y legalización.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I4" dT="2021-05-06T13:36:01.19" personId="{90EF0EEA-5426-4923-AF91-F8B04DD15200}" id="{1E8EDE2F-ACCF-4984-8928-55E96174FCDF}">
    <text>Fecha del acta de recibo del proyecto o contrato por electrohuila.  Para proyectos particulares se puede tomar la fecha de conexión autorizada o de revisión para puesta en servicio y legalización.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2"/>
  <sheetViews>
    <sheetView tabSelected="1" topLeftCell="D1" zoomScale="85" zoomScaleNormal="85" zoomScaleSheetLayoutView="55" workbookViewId="0">
      <selection activeCell="D10" sqref="D10"/>
    </sheetView>
  </sheetViews>
  <sheetFormatPr defaultColWidth="11.42578125" defaultRowHeight="12.75"/>
  <cols>
    <col min="1" max="1" width="3" style="8" customWidth="1"/>
    <col min="2" max="2" width="10.7109375" customWidth="1"/>
    <col min="3" max="3" width="12.140625" customWidth="1"/>
    <col min="4" max="4" width="29.7109375" customWidth="1"/>
    <col min="5" max="5" width="29.42578125" customWidth="1"/>
    <col min="6" max="6" width="10" customWidth="1"/>
    <col min="7" max="8" width="2.140625" customWidth="1"/>
    <col min="9" max="9" width="10.42578125" customWidth="1"/>
    <col min="10" max="10" width="7.7109375" customWidth="1"/>
    <col min="11" max="11" width="5.42578125" customWidth="1"/>
    <col min="12" max="12" width="2.85546875" customWidth="1"/>
    <col min="13" max="13" width="3.42578125" customWidth="1"/>
    <col min="14" max="14" width="10.7109375" style="1" customWidth="1"/>
    <col min="15" max="15" width="9.7109375" style="1" customWidth="1"/>
    <col min="16" max="16" width="5.42578125" style="1" customWidth="1"/>
    <col min="17" max="17" width="3.5703125" style="1" customWidth="1"/>
    <col min="18" max="18" width="5" style="1" customWidth="1"/>
    <col min="19" max="19" width="7" style="1" customWidth="1"/>
    <col min="20" max="20" width="11.85546875" style="1" customWidth="1"/>
    <col min="21" max="22" width="2.42578125" style="1" customWidth="1"/>
    <col min="23" max="23" width="3.42578125" style="1" customWidth="1"/>
    <col min="24" max="24" width="5.28515625" style="1" customWidth="1"/>
    <col min="25" max="25" width="5.42578125" style="1" customWidth="1"/>
    <col min="26" max="26" width="8.28515625" style="1" customWidth="1"/>
    <col min="27" max="27" width="2.140625" style="1" customWidth="1"/>
    <col min="28" max="28" width="11" customWidth="1"/>
  </cols>
  <sheetData>
    <row r="1" spans="1:29" ht="19.5" customHeight="1" thickBot="1">
      <c r="A1" s="66"/>
      <c r="B1" s="67"/>
      <c r="C1" s="67"/>
      <c r="D1" s="67"/>
      <c r="E1" s="68"/>
      <c r="F1" s="66" t="s">
        <v>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79" t="s">
        <v>1</v>
      </c>
      <c r="V1" s="79"/>
      <c r="W1" s="79"/>
      <c r="X1" s="79"/>
      <c r="Y1" s="79"/>
      <c r="Z1" s="79"/>
      <c r="AA1" s="79"/>
      <c r="AB1" s="79"/>
    </row>
    <row r="2" spans="1:29" ht="27" customHeight="1" thickBot="1">
      <c r="A2" s="69"/>
      <c r="B2" s="70"/>
      <c r="C2" s="70"/>
      <c r="D2" s="70"/>
      <c r="E2" s="71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</v>
      </c>
      <c r="V2" s="77"/>
      <c r="W2" s="77"/>
      <c r="X2" s="77"/>
      <c r="Y2" s="77"/>
      <c r="Z2" s="78" t="s">
        <v>3</v>
      </c>
      <c r="AA2" s="78"/>
      <c r="AB2" s="78"/>
    </row>
    <row r="3" spans="1:29" ht="6.75" customHeight="1"/>
    <row r="4" spans="1:29" ht="16.5" customHeight="1">
      <c r="A4" s="80" t="s">
        <v>4</v>
      </c>
      <c r="B4" s="80"/>
      <c r="C4" s="80"/>
      <c r="D4" s="39"/>
      <c r="E4" s="40"/>
      <c r="F4" s="76" t="s">
        <v>5</v>
      </c>
      <c r="G4" s="76"/>
      <c r="H4" s="76"/>
      <c r="I4" s="65" t="s">
        <v>6</v>
      </c>
      <c r="J4" s="65"/>
      <c r="K4" s="65"/>
      <c r="L4" s="81"/>
      <c r="M4" s="81"/>
      <c r="N4" s="81"/>
      <c r="O4" s="82" t="s">
        <v>7</v>
      </c>
      <c r="P4" s="82"/>
      <c r="Q4" s="81"/>
      <c r="R4" s="81"/>
      <c r="S4" s="81"/>
      <c r="T4" s="92" t="s">
        <v>8</v>
      </c>
      <c r="U4" s="92"/>
      <c r="V4" s="92"/>
      <c r="W4" s="92"/>
      <c r="X4" s="81"/>
      <c r="Y4" s="81"/>
      <c r="Z4" s="81"/>
      <c r="AA4" s="81"/>
      <c r="AB4" s="81"/>
    </row>
    <row r="5" spans="1:29" ht="19.5" customHeight="1">
      <c r="A5" s="65" t="s">
        <v>9</v>
      </c>
      <c r="B5" s="65"/>
      <c r="C5" s="65"/>
      <c r="D5" s="75"/>
      <c r="E5" s="75"/>
      <c r="F5" s="75"/>
      <c r="G5" s="75"/>
      <c r="H5" s="75"/>
      <c r="I5" s="65" t="s">
        <v>10</v>
      </c>
      <c r="J5" s="65"/>
      <c r="K5" s="65"/>
      <c r="L5" s="83"/>
      <c r="M5" s="83"/>
      <c r="N5" s="83"/>
      <c r="O5" s="83"/>
      <c r="P5" s="83"/>
      <c r="Q5" s="83"/>
      <c r="R5" s="83"/>
      <c r="S5" s="82" t="s">
        <v>11</v>
      </c>
      <c r="T5" s="82"/>
      <c r="U5" s="82"/>
      <c r="V5" s="82"/>
      <c r="W5" s="82"/>
      <c r="X5" s="75"/>
      <c r="Y5" s="75"/>
      <c r="Z5" s="75"/>
      <c r="AA5" s="75"/>
      <c r="AB5" s="75"/>
    </row>
    <row r="6" spans="1:29" ht="19.5" customHeight="1">
      <c r="A6" s="80" t="s">
        <v>12</v>
      </c>
      <c r="B6" s="80"/>
      <c r="C6" s="80"/>
      <c r="D6" s="75"/>
      <c r="E6" s="75"/>
      <c r="F6" s="75"/>
      <c r="G6" s="75"/>
      <c r="H6" s="75"/>
      <c r="I6" s="65" t="s">
        <v>13</v>
      </c>
      <c r="J6" s="65"/>
      <c r="K6" s="65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2"/>
      <c r="Y6" s="22" t="s">
        <v>14</v>
      </c>
      <c r="Z6" s="52"/>
      <c r="AA6" s="49" t="s">
        <v>15</v>
      </c>
      <c r="AB6" s="52"/>
    </row>
    <row r="7" spans="1:29" ht="6" customHeight="1">
      <c r="I7" s="2"/>
      <c r="J7" s="2"/>
    </row>
    <row r="8" spans="1:29" ht="11.25" customHeight="1">
      <c r="C8" s="4"/>
      <c r="J8" s="43"/>
      <c r="K8" s="43"/>
      <c r="L8" s="43"/>
      <c r="M8" s="43"/>
      <c r="N8" s="43"/>
      <c r="O8" s="43"/>
      <c r="P8" s="43"/>
      <c r="Q8" s="43"/>
      <c r="R8" s="72" t="s">
        <v>16</v>
      </c>
      <c r="S8" s="73"/>
      <c r="T8" s="73"/>
      <c r="U8" s="73"/>
      <c r="V8" s="73"/>
      <c r="W8" s="73"/>
      <c r="X8" s="73"/>
      <c r="Y8" s="73"/>
      <c r="Z8" s="73"/>
      <c r="AA8" s="74"/>
      <c r="AB8" s="43"/>
    </row>
    <row r="9" spans="1:29" ht="72" customHeight="1">
      <c r="A9" s="32" t="s">
        <v>17</v>
      </c>
      <c r="B9" s="10" t="s">
        <v>18</v>
      </c>
      <c r="C9" s="10" t="s">
        <v>19</v>
      </c>
      <c r="D9" s="13" t="s">
        <v>20</v>
      </c>
      <c r="E9" s="10" t="s">
        <v>21</v>
      </c>
      <c r="F9" s="33" t="s">
        <v>22</v>
      </c>
      <c r="G9" s="10" t="s">
        <v>23</v>
      </c>
      <c r="H9" s="10" t="s">
        <v>24</v>
      </c>
      <c r="I9" s="10" t="s">
        <v>25</v>
      </c>
      <c r="J9" s="11" t="s">
        <v>26</v>
      </c>
      <c r="K9" s="34" t="s">
        <v>27</v>
      </c>
      <c r="L9" s="33" t="s">
        <v>28</v>
      </c>
      <c r="M9" s="33" t="s">
        <v>29</v>
      </c>
      <c r="N9" s="35" t="s">
        <v>30</v>
      </c>
      <c r="O9" s="35" t="s">
        <v>31</v>
      </c>
      <c r="P9" s="35" t="s">
        <v>32</v>
      </c>
      <c r="Q9" s="23" t="s">
        <v>33</v>
      </c>
      <c r="R9" s="10" t="s">
        <v>34</v>
      </c>
      <c r="S9" s="10" t="s">
        <v>35</v>
      </c>
      <c r="T9" s="10" t="s">
        <v>36</v>
      </c>
      <c r="U9" s="41" t="s">
        <v>37</v>
      </c>
      <c r="V9" s="13" t="s">
        <v>38</v>
      </c>
      <c r="W9" s="42" t="s">
        <v>39</v>
      </c>
      <c r="X9" s="11" t="s">
        <v>40</v>
      </c>
      <c r="Y9" s="11" t="s">
        <v>41</v>
      </c>
      <c r="Z9" s="33" t="s">
        <v>42</v>
      </c>
      <c r="AA9" s="37" t="s">
        <v>43</v>
      </c>
      <c r="AB9" s="38" t="s">
        <v>44</v>
      </c>
    </row>
    <row r="10" spans="1:29" ht="36.75" customHeight="1">
      <c r="A10" s="10">
        <v>1</v>
      </c>
      <c r="B10" s="57"/>
      <c r="C10" s="7"/>
      <c r="D10" s="7"/>
      <c r="E10" s="7"/>
      <c r="F10" s="16"/>
      <c r="G10" s="7"/>
      <c r="H10" s="7"/>
      <c r="I10" s="7"/>
      <c r="J10" s="7"/>
      <c r="K10" s="7"/>
      <c r="L10" s="7"/>
      <c r="M10" s="7"/>
      <c r="N10" s="17"/>
      <c r="O10" s="17"/>
      <c r="P10" s="18"/>
      <c r="Q10" s="51"/>
      <c r="R10" s="7"/>
      <c r="S10" s="7"/>
      <c r="T10" s="7"/>
      <c r="U10" s="7"/>
      <c r="V10" s="7"/>
      <c r="W10" s="28"/>
      <c r="X10" s="7"/>
      <c r="Y10" s="7"/>
      <c r="Z10" s="7"/>
      <c r="AA10" s="7"/>
      <c r="AB10" s="7"/>
    </row>
    <row r="11" spans="1:29" ht="36.75" customHeight="1">
      <c r="A11" s="10">
        <f t="shared" ref="A11:A22" si="0">1+A10</f>
        <v>2</v>
      </c>
      <c r="B11" s="61"/>
      <c r="C11" s="62"/>
      <c r="D11" s="7"/>
      <c r="E11" s="7"/>
      <c r="F11" s="7"/>
      <c r="G11" s="7"/>
      <c r="H11" s="7"/>
      <c r="I11" s="7"/>
      <c r="J11" s="7"/>
      <c r="K11" s="15"/>
      <c r="L11" s="7"/>
      <c r="M11" s="7"/>
      <c r="N11" s="17"/>
      <c r="O11" s="17"/>
      <c r="P11" s="18"/>
      <c r="Q11" s="7"/>
      <c r="R11" s="7"/>
      <c r="S11" s="7"/>
      <c r="T11" s="7"/>
      <c r="U11" s="7"/>
      <c r="V11" s="7"/>
      <c r="W11" s="29"/>
      <c r="X11" s="7"/>
      <c r="Y11" s="7"/>
      <c r="Z11" s="7"/>
      <c r="AA11" s="7"/>
      <c r="AB11" s="7"/>
    </row>
    <row r="12" spans="1:29" ht="36.75" customHeight="1">
      <c r="A12" s="10">
        <f t="shared" si="0"/>
        <v>3</v>
      </c>
      <c r="B12" s="63"/>
      <c r="C12" s="62"/>
      <c r="D12" s="7"/>
      <c r="E12" s="7"/>
      <c r="F12" s="7"/>
      <c r="G12" s="7"/>
      <c r="H12" s="7"/>
      <c r="I12" s="7"/>
      <c r="J12" s="7"/>
      <c r="K12" s="7"/>
      <c r="L12" s="7"/>
      <c r="M12" s="7"/>
      <c r="N12" s="17"/>
      <c r="O12" s="17"/>
      <c r="P12" s="18"/>
      <c r="Q12" s="7"/>
      <c r="R12" s="7"/>
      <c r="S12" s="7"/>
      <c r="T12" s="7"/>
      <c r="U12" s="7"/>
      <c r="V12" s="7"/>
      <c r="W12" s="29"/>
      <c r="X12" s="7"/>
      <c r="Y12" s="7"/>
      <c r="Z12" s="7"/>
      <c r="AA12" s="7"/>
      <c r="AB12" s="7"/>
    </row>
    <row r="13" spans="1:29" ht="36.75" customHeight="1">
      <c r="A13" s="10">
        <f t="shared" si="0"/>
        <v>4</v>
      </c>
      <c r="B13" s="5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17"/>
      <c r="O13" s="17"/>
      <c r="P13" s="18"/>
      <c r="Q13" s="7"/>
      <c r="R13" s="7"/>
      <c r="S13" s="7"/>
      <c r="T13" s="7"/>
      <c r="U13" s="7"/>
      <c r="V13" s="7"/>
      <c r="W13" s="29"/>
      <c r="X13" s="7"/>
      <c r="Y13" s="7"/>
      <c r="Z13" s="7"/>
      <c r="AA13" s="7"/>
      <c r="AB13" s="7"/>
    </row>
    <row r="14" spans="1:29" ht="36.75" customHeight="1">
      <c r="A14" s="10">
        <f t="shared" si="0"/>
        <v>5</v>
      </c>
      <c r="B14" s="5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17"/>
      <c r="O14" s="17"/>
      <c r="P14" s="18"/>
      <c r="Q14" s="7"/>
      <c r="R14" s="7"/>
      <c r="S14" s="7"/>
      <c r="T14" s="7"/>
      <c r="U14" s="7"/>
      <c r="V14" s="7"/>
      <c r="W14" s="29"/>
      <c r="X14" s="7"/>
      <c r="Y14" s="7"/>
      <c r="Z14" s="7"/>
      <c r="AA14" s="7"/>
      <c r="AB14" s="7"/>
    </row>
    <row r="15" spans="1:29" ht="36.75" customHeight="1">
      <c r="A15" s="10">
        <f t="shared" si="0"/>
        <v>6</v>
      </c>
      <c r="B15" s="5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17"/>
      <c r="O15" s="17"/>
      <c r="P15" s="18"/>
      <c r="Q15" s="7"/>
      <c r="R15" s="7"/>
      <c r="S15" s="7"/>
      <c r="T15" s="7"/>
      <c r="U15" s="7"/>
      <c r="V15" s="7"/>
      <c r="W15" s="29"/>
      <c r="X15" s="7"/>
      <c r="Y15" s="7"/>
      <c r="Z15" s="7"/>
      <c r="AA15" s="7"/>
      <c r="AB15" s="7"/>
      <c r="AC15" s="2"/>
    </row>
    <row r="16" spans="1:29" ht="36.75" customHeight="1">
      <c r="A16" s="10">
        <f t="shared" si="0"/>
        <v>7</v>
      </c>
      <c r="B16" s="5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17"/>
      <c r="O16" s="17"/>
      <c r="P16" s="17"/>
      <c r="Q16" s="7"/>
      <c r="R16" s="7"/>
      <c r="S16" s="7"/>
      <c r="T16" s="7"/>
      <c r="U16" s="7"/>
      <c r="V16" s="7"/>
      <c r="W16" s="29"/>
      <c r="X16" s="7"/>
      <c r="Y16" s="7"/>
      <c r="Z16" s="7"/>
      <c r="AA16" s="7"/>
      <c r="AB16" s="7"/>
      <c r="AC16" s="2"/>
    </row>
    <row r="17" spans="1:32" ht="36.75" customHeight="1">
      <c r="A17" s="10">
        <f t="shared" si="0"/>
        <v>8</v>
      </c>
      <c r="B17" s="5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17"/>
      <c r="O17" s="17"/>
      <c r="P17" s="17"/>
      <c r="Q17" s="7"/>
      <c r="R17" s="7"/>
      <c r="S17" s="7"/>
      <c r="T17" s="7"/>
      <c r="U17" s="7"/>
      <c r="V17" s="7"/>
      <c r="W17" s="29"/>
      <c r="X17" s="7"/>
      <c r="Y17" s="7"/>
      <c r="Z17" s="7"/>
      <c r="AA17" s="7"/>
      <c r="AB17" s="7"/>
      <c r="AC17" s="2"/>
    </row>
    <row r="18" spans="1:32" ht="36.75" customHeight="1">
      <c r="A18" s="10">
        <f t="shared" si="0"/>
        <v>9</v>
      </c>
      <c r="B18" s="5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17"/>
      <c r="O18" s="17"/>
      <c r="P18" s="17"/>
      <c r="Q18" s="7"/>
      <c r="R18" s="7"/>
      <c r="S18" s="7"/>
      <c r="T18" s="7"/>
      <c r="U18" s="7"/>
      <c r="V18" s="7"/>
      <c r="W18" s="29"/>
      <c r="X18" s="7"/>
      <c r="Y18" s="7"/>
      <c r="Z18" s="7"/>
      <c r="AA18" s="7"/>
      <c r="AB18" s="7"/>
      <c r="AC18" s="2"/>
    </row>
    <row r="19" spans="1:32" ht="36.75" customHeight="1">
      <c r="A19" s="10">
        <f t="shared" si="0"/>
        <v>10</v>
      </c>
      <c r="B19" s="5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17"/>
      <c r="O19" s="17"/>
      <c r="P19" s="17"/>
      <c r="Q19" s="7"/>
      <c r="R19" s="7"/>
      <c r="S19" s="7"/>
      <c r="T19" s="7"/>
      <c r="U19" s="7"/>
      <c r="V19" s="7"/>
      <c r="W19" s="29"/>
      <c r="X19" s="7"/>
      <c r="Y19" s="7"/>
      <c r="Z19" s="7"/>
      <c r="AA19" s="7"/>
      <c r="AB19" s="7"/>
      <c r="AC19" s="2"/>
    </row>
    <row r="20" spans="1:32" ht="36.75" customHeight="1">
      <c r="A20" s="10">
        <f t="shared" si="0"/>
        <v>11</v>
      </c>
      <c r="B20" s="5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17"/>
      <c r="O20" s="17"/>
      <c r="P20" s="17"/>
      <c r="Q20" s="7"/>
      <c r="R20" s="7"/>
      <c r="S20" s="7"/>
      <c r="T20" s="7"/>
      <c r="U20" s="7"/>
      <c r="V20" s="7"/>
      <c r="W20" s="29"/>
      <c r="X20" s="7"/>
      <c r="Y20" s="7"/>
      <c r="Z20" s="7"/>
      <c r="AA20" s="7"/>
      <c r="AB20" s="7"/>
      <c r="AC20" s="2"/>
    </row>
    <row r="21" spans="1:32" ht="36.75" customHeight="1">
      <c r="A21" s="10">
        <f t="shared" si="0"/>
        <v>12</v>
      </c>
      <c r="B21" s="5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17"/>
      <c r="O21" s="17"/>
      <c r="P21" s="17"/>
      <c r="Q21" s="7"/>
      <c r="R21" s="7"/>
      <c r="S21" s="7"/>
      <c r="T21" s="7"/>
      <c r="U21" s="7"/>
      <c r="V21" s="7"/>
      <c r="W21" s="29"/>
      <c r="X21" s="7"/>
      <c r="Y21" s="7"/>
      <c r="Z21" s="7"/>
      <c r="AA21" s="7"/>
      <c r="AB21" s="7"/>
      <c r="AC21" s="2"/>
    </row>
    <row r="22" spans="1:32" ht="36.75" customHeight="1">
      <c r="A22" s="10">
        <f t="shared" si="0"/>
        <v>13</v>
      </c>
      <c r="B22" s="5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17"/>
      <c r="O22" s="17"/>
      <c r="P22" s="17"/>
      <c r="Q22" s="7"/>
      <c r="R22" s="7"/>
      <c r="S22" s="7"/>
      <c r="T22" s="7"/>
      <c r="U22" s="7"/>
      <c r="V22" s="7"/>
      <c r="W22" s="29"/>
      <c r="X22" s="7"/>
      <c r="Y22" s="7"/>
      <c r="Z22" s="7"/>
      <c r="AA22" s="7"/>
      <c r="AB22" s="7"/>
      <c r="AC22" s="59"/>
      <c r="AD22" s="60"/>
      <c r="AE22" s="60"/>
      <c r="AF22" s="60"/>
    </row>
    <row r="23" spans="1:32" ht="36.75" customHeight="1">
      <c r="A23" s="10">
        <v>14</v>
      </c>
      <c r="B23" s="5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17"/>
      <c r="O23" s="17"/>
      <c r="P23" s="17"/>
      <c r="Q23" s="7"/>
      <c r="R23" s="7"/>
      <c r="S23" s="7"/>
      <c r="T23" s="7"/>
      <c r="U23" s="7"/>
      <c r="V23" s="7"/>
      <c r="W23" s="29"/>
      <c r="X23" s="7"/>
      <c r="Y23" s="7"/>
      <c r="Z23" s="7"/>
      <c r="AA23" s="7"/>
      <c r="AB23" s="7"/>
      <c r="AC23" s="59"/>
      <c r="AD23" s="55"/>
      <c r="AE23" s="55" t="s">
        <v>45</v>
      </c>
      <c r="AF23" s="60"/>
    </row>
    <row r="24" spans="1:32" ht="36.75" customHeight="1">
      <c r="A24" s="10">
        <v>15</v>
      </c>
      <c r="B24" s="5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17"/>
      <c r="O24" s="17"/>
      <c r="P24" s="17"/>
      <c r="Q24" s="7"/>
      <c r="R24" s="7"/>
      <c r="S24" s="7"/>
      <c r="T24" s="7"/>
      <c r="U24" s="7"/>
      <c r="V24" s="7"/>
      <c r="W24" s="29"/>
      <c r="X24" s="7"/>
      <c r="Y24" s="7"/>
      <c r="Z24" s="7"/>
      <c r="AA24" s="7"/>
      <c r="AB24" s="7"/>
      <c r="AC24" s="55"/>
      <c r="AD24" s="60"/>
      <c r="AE24" s="60"/>
      <c r="AF24" s="60"/>
    </row>
    <row r="25" spans="1:32" ht="13.5" customHeight="1">
      <c r="A25" s="12" t="s">
        <v>46</v>
      </c>
      <c r="B25" s="2"/>
      <c r="C25" s="14"/>
      <c r="D25" s="14"/>
      <c r="G25" s="6"/>
      <c r="H25" s="5"/>
      <c r="I25" s="5"/>
      <c r="M25" s="19" t="s">
        <v>47</v>
      </c>
      <c r="N25" s="3" t="s">
        <v>48</v>
      </c>
      <c r="AB25" s="3"/>
      <c r="AC25" s="60"/>
      <c r="AD25" s="60"/>
      <c r="AE25" s="60"/>
      <c r="AF25" s="60"/>
    </row>
    <row r="26" spans="1:32" ht="12" customHeight="1">
      <c r="A26" s="9"/>
      <c r="B26" s="3" t="s">
        <v>37</v>
      </c>
      <c r="C26" s="19" t="s">
        <v>49</v>
      </c>
      <c r="D26" s="20" t="s">
        <v>50</v>
      </c>
      <c r="E26" s="21" t="s">
        <v>51</v>
      </c>
      <c r="F26" s="20" t="s">
        <v>52</v>
      </c>
      <c r="G26" s="3" t="s">
        <v>53</v>
      </c>
      <c r="H26" s="3"/>
      <c r="I26" s="3"/>
      <c r="J26" s="20"/>
      <c r="K26" s="3"/>
      <c r="L26" s="3"/>
      <c r="M26" s="19" t="s">
        <v>54</v>
      </c>
      <c r="N26" s="3" t="s">
        <v>55</v>
      </c>
      <c r="O26" s="22" t="s">
        <v>56</v>
      </c>
      <c r="P26" s="85"/>
      <c r="Q26" s="85"/>
      <c r="R26" s="85"/>
      <c r="S26" s="85"/>
      <c r="T26" s="85"/>
      <c r="U26" s="2"/>
      <c r="V26" s="2"/>
      <c r="W26" s="81"/>
      <c r="X26" s="81"/>
      <c r="Y26" s="81"/>
      <c r="Z26" s="81"/>
      <c r="AA26" s="81"/>
      <c r="AB26" s="81"/>
      <c r="AC26" s="60"/>
      <c r="AD26" s="60"/>
      <c r="AE26" s="60"/>
      <c r="AF26" s="60"/>
    </row>
    <row r="27" spans="1:32" ht="12.75" customHeight="1">
      <c r="A27" s="9"/>
      <c r="B27" s="3" t="s">
        <v>57</v>
      </c>
      <c r="C27" s="19" t="s">
        <v>58</v>
      </c>
      <c r="D27" s="20" t="s">
        <v>59</v>
      </c>
      <c r="E27" s="21" t="s">
        <v>60</v>
      </c>
      <c r="F27" s="20" t="s">
        <v>61</v>
      </c>
      <c r="G27" s="21" t="s">
        <v>62</v>
      </c>
      <c r="H27" s="3"/>
      <c r="I27" s="3"/>
      <c r="J27" s="20"/>
      <c r="K27" s="3"/>
      <c r="L27" s="3"/>
      <c r="M27" s="19" t="s">
        <v>63</v>
      </c>
      <c r="N27" s="3" t="s">
        <v>64</v>
      </c>
      <c r="O27" s="22" t="s">
        <v>65</v>
      </c>
      <c r="P27" s="85"/>
      <c r="Q27" s="85"/>
      <c r="R27" s="85"/>
      <c r="S27" s="85"/>
      <c r="T27" s="85"/>
      <c r="U27" s="2"/>
      <c r="V27" s="2"/>
      <c r="W27" s="81"/>
      <c r="X27" s="81"/>
      <c r="Y27" s="81"/>
      <c r="Z27" s="81"/>
      <c r="AA27" s="81"/>
      <c r="AB27" s="81"/>
      <c r="AC27" s="60"/>
      <c r="AD27" s="60"/>
      <c r="AE27" s="60"/>
      <c r="AF27" s="60"/>
    </row>
    <row r="28" spans="1:32">
      <c r="A28" s="9"/>
      <c r="B28" s="3" t="s">
        <v>66</v>
      </c>
      <c r="C28" s="19" t="s">
        <v>67</v>
      </c>
      <c r="D28" s="20" t="s">
        <v>68</v>
      </c>
      <c r="E28" s="21" t="s">
        <v>69</v>
      </c>
      <c r="F28" s="20" t="s">
        <v>70</v>
      </c>
      <c r="G28" s="21" t="s">
        <v>71</v>
      </c>
      <c r="H28" s="3"/>
      <c r="I28" s="3"/>
      <c r="J28" s="20"/>
      <c r="K28" s="3"/>
      <c r="L28" s="3"/>
      <c r="M28" s="19" t="s">
        <v>72</v>
      </c>
      <c r="N28" s="3" t="s">
        <v>73</v>
      </c>
      <c r="P28" s="84" t="s">
        <v>74</v>
      </c>
      <c r="Q28" s="84"/>
      <c r="R28" s="84"/>
      <c r="S28" s="84"/>
      <c r="T28" s="84"/>
      <c r="V28" s="2"/>
      <c r="W28" s="84" t="s">
        <v>75</v>
      </c>
      <c r="X28" s="84"/>
      <c r="Y28" s="84"/>
      <c r="Z28" s="84"/>
      <c r="AA28" s="84"/>
      <c r="AB28" s="84"/>
      <c r="AC28" s="60"/>
      <c r="AD28" s="64" t="s">
        <v>76</v>
      </c>
      <c r="AE28" s="60"/>
      <c r="AF28" s="60"/>
    </row>
    <row r="29" spans="1:32" ht="9" customHeight="1">
      <c r="A29" s="9"/>
      <c r="B29" s="1"/>
      <c r="C29" s="5"/>
      <c r="H29" s="6"/>
      <c r="I29" s="5"/>
    </row>
    <row r="30" spans="1:32">
      <c r="A30" s="9"/>
      <c r="B30" s="1"/>
      <c r="J30" s="5"/>
    </row>
    <row r="31" spans="1:32">
      <c r="J31" s="6"/>
    </row>
    <row r="32" spans="1:32">
      <c r="J32" s="6"/>
    </row>
  </sheetData>
  <sheetProtection algorithmName="SHA-512" hashValue="YYmxxTGcTljvcOAaj6p3Qy20w9POM49DPZHxHNZdzjIzj1mXuaYRqclHMjgFyVGPyM5UiM8y9721KKAwdMpoag==" saltValue="MWqLVoP15hPdx/0oh/23yQ==" spinCount="100000" sheet="1" formatCells="0" formatRows="0" insertRows="0" deleteRows="0" selectLockedCells="1"/>
  <mergeCells count="30">
    <mergeCell ref="W28:AB28"/>
    <mergeCell ref="D6:H6"/>
    <mergeCell ref="P28:T28"/>
    <mergeCell ref="P27:T27"/>
    <mergeCell ref="W27:AB27"/>
    <mergeCell ref="P26:T26"/>
    <mergeCell ref="W26:AB26"/>
    <mergeCell ref="I6:K6"/>
    <mergeCell ref="O4:P4"/>
    <mergeCell ref="Q4:S4"/>
    <mergeCell ref="L6:V6"/>
    <mergeCell ref="L5:R5"/>
    <mergeCell ref="S5:W5"/>
    <mergeCell ref="L4:N4"/>
    <mergeCell ref="I4:K4"/>
    <mergeCell ref="F1:T2"/>
    <mergeCell ref="R8:AA8"/>
    <mergeCell ref="A5:C5"/>
    <mergeCell ref="D5:H5"/>
    <mergeCell ref="X5:AB5"/>
    <mergeCell ref="F4:H4"/>
    <mergeCell ref="U2:Y2"/>
    <mergeCell ref="Z2:AB2"/>
    <mergeCell ref="U1:AB1"/>
    <mergeCell ref="A4:C4"/>
    <mergeCell ref="A1:E2"/>
    <mergeCell ref="A6:C6"/>
    <mergeCell ref="T4:W4"/>
    <mergeCell ref="X4:AB4"/>
    <mergeCell ref="I5:K5"/>
  </mergeCells>
  <phoneticPr fontId="2" type="noConversion"/>
  <pageMargins left="0.23622047244094491" right="0.23622047244094491" top="0.15748031496062992" bottom="0.15748031496062992" header="0.11811023622047245" footer="0.11811023622047245"/>
  <pageSetup paperSize="14" scale="72" orientation="landscape" r:id="rId1"/>
  <headerFooter alignWithMargins="0">
    <oddFooter>&amp;C&amp;8&amp;F&amp;R&amp;8Para diligenciar a mano en terreno, imprimir en hojaoficio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CEE0D-043F-4FB6-A322-FEA6F6331F39}">
  <dimension ref="A1:AW32"/>
  <sheetViews>
    <sheetView topLeftCell="A7" zoomScale="85" zoomScaleNormal="85" zoomScaleSheetLayoutView="55" workbookViewId="0">
      <selection activeCell="AW38" sqref="AW38"/>
    </sheetView>
  </sheetViews>
  <sheetFormatPr defaultColWidth="11.42578125" defaultRowHeight="12.75"/>
  <cols>
    <col min="1" max="1" width="3" style="8" customWidth="1"/>
    <col min="2" max="2" width="9.85546875" customWidth="1"/>
    <col min="3" max="3" width="12.5703125" customWidth="1"/>
    <col min="4" max="5" width="29.7109375" customWidth="1"/>
    <col min="6" max="6" width="10" customWidth="1"/>
    <col min="7" max="8" width="2.140625" customWidth="1"/>
    <col min="9" max="9" width="10.42578125" customWidth="1"/>
    <col min="10" max="10" width="7.7109375" customWidth="1"/>
    <col min="11" max="11" width="5.42578125" customWidth="1"/>
    <col min="12" max="12" width="2.85546875" customWidth="1"/>
    <col min="13" max="13" width="3.42578125" customWidth="1"/>
    <col min="14" max="14" width="10.7109375" style="1" customWidth="1"/>
    <col min="15" max="15" width="9.7109375" style="1" customWidth="1"/>
    <col min="16" max="16" width="5.42578125" style="1" customWidth="1"/>
    <col min="17" max="17" width="3.5703125" style="1" customWidth="1"/>
    <col min="18" max="18" width="5" style="1" customWidth="1"/>
    <col min="19" max="19" width="7" style="1" customWidth="1"/>
    <col min="20" max="20" width="11.85546875" style="1" customWidth="1"/>
    <col min="21" max="22" width="2.42578125" style="1" customWidth="1"/>
    <col min="23" max="23" width="3.42578125" style="1" customWidth="1"/>
    <col min="24" max="24" width="5.28515625" style="1" customWidth="1"/>
    <col min="25" max="25" width="5.7109375" style="1" customWidth="1"/>
    <col min="26" max="26" width="8.28515625" style="1" customWidth="1"/>
    <col min="27" max="27" width="2.140625" style="1" customWidth="1"/>
    <col min="28" max="28" width="11" customWidth="1"/>
  </cols>
  <sheetData>
    <row r="1" spans="1:49" ht="19.5" customHeight="1" thickBot="1">
      <c r="A1" s="66"/>
      <c r="B1" s="67"/>
      <c r="C1" s="67"/>
      <c r="D1" s="67"/>
      <c r="E1" s="68"/>
      <c r="F1" s="66" t="s">
        <v>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79" t="s">
        <v>1</v>
      </c>
      <c r="V1" s="79"/>
      <c r="W1" s="79"/>
      <c r="X1" s="79"/>
      <c r="Y1" s="79"/>
      <c r="Z1" s="79"/>
      <c r="AA1" s="79"/>
      <c r="AB1" s="79"/>
    </row>
    <row r="2" spans="1:49" ht="25.5" customHeight="1" thickBot="1">
      <c r="A2" s="69"/>
      <c r="B2" s="70"/>
      <c r="C2" s="70"/>
      <c r="D2" s="70"/>
      <c r="E2" s="71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</v>
      </c>
      <c r="V2" s="77"/>
      <c r="W2" s="77"/>
      <c r="X2" s="77"/>
      <c r="Y2" s="77"/>
      <c r="Z2" s="78" t="s">
        <v>3</v>
      </c>
      <c r="AA2" s="78"/>
      <c r="AB2" s="78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</row>
    <row r="3" spans="1:49" ht="6.75" customHeight="1"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</row>
    <row r="4" spans="1:49" ht="16.5" customHeight="1">
      <c r="A4" s="80" t="s">
        <v>4</v>
      </c>
      <c r="B4" s="80"/>
      <c r="C4" s="80"/>
      <c r="D4" s="44" t="s">
        <v>77</v>
      </c>
      <c r="E4" s="45">
        <v>44305</v>
      </c>
      <c r="F4" s="76" t="s">
        <v>5</v>
      </c>
      <c r="G4" s="76"/>
      <c r="H4" s="76"/>
      <c r="I4" s="65" t="s">
        <v>6</v>
      </c>
      <c r="J4" s="65"/>
      <c r="K4" s="65"/>
      <c r="L4" s="89">
        <v>44263</v>
      </c>
      <c r="M4" s="88"/>
      <c r="N4" s="88"/>
      <c r="O4" s="82" t="s">
        <v>7</v>
      </c>
      <c r="P4" s="82"/>
      <c r="Q4" s="88" t="s">
        <v>78</v>
      </c>
      <c r="R4" s="88"/>
      <c r="S4" s="88"/>
      <c r="T4" s="92" t="s">
        <v>8</v>
      </c>
      <c r="U4" s="92"/>
      <c r="V4" s="92"/>
      <c r="W4" s="92"/>
      <c r="X4" s="88" t="s">
        <v>79</v>
      </c>
      <c r="Y4" s="88"/>
      <c r="Z4" s="88"/>
      <c r="AA4" s="88"/>
      <c r="AB4" s="88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</row>
    <row r="5" spans="1:49" ht="19.5" customHeight="1">
      <c r="A5" s="65" t="s">
        <v>9</v>
      </c>
      <c r="B5" s="65"/>
      <c r="C5" s="65"/>
      <c r="D5" s="86" t="s">
        <v>80</v>
      </c>
      <c r="E5" s="86"/>
      <c r="F5" s="86"/>
      <c r="G5" s="86"/>
      <c r="H5" s="86"/>
      <c r="I5" s="65" t="s">
        <v>10</v>
      </c>
      <c r="J5" s="65"/>
      <c r="K5" s="65"/>
      <c r="L5" s="90" t="s">
        <v>81</v>
      </c>
      <c r="M5" s="90"/>
      <c r="N5" s="90"/>
      <c r="O5" s="90"/>
      <c r="P5" s="90"/>
      <c r="Q5" s="90"/>
      <c r="R5" s="90"/>
      <c r="S5" s="82" t="s">
        <v>11</v>
      </c>
      <c r="T5" s="82"/>
      <c r="U5" s="82"/>
      <c r="V5" s="82"/>
      <c r="W5" s="82"/>
      <c r="X5" s="86" t="s">
        <v>82</v>
      </c>
      <c r="Y5" s="86"/>
      <c r="Z5" s="86"/>
      <c r="AA5" s="86"/>
      <c r="AB5" s="86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</row>
    <row r="6" spans="1:49" ht="19.5" customHeight="1">
      <c r="A6" s="80" t="s">
        <v>12</v>
      </c>
      <c r="B6" s="80"/>
      <c r="C6" s="80"/>
      <c r="D6" s="86" t="s">
        <v>83</v>
      </c>
      <c r="E6" s="86"/>
      <c r="F6" s="86"/>
      <c r="G6" s="86"/>
      <c r="H6" s="86"/>
      <c r="I6" s="65" t="s">
        <v>13</v>
      </c>
      <c r="J6" s="65"/>
      <c r="K6" s="65"/>
      <c r="L6" s="88" t="s">
        <v>84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2"/>
      <c r="X6" s="53">
        <v>1</v>
      </c>
      <c r="Y6" s="22" t="s">
        <v>14</v>
      </c>
      <c r="Z6" s="53">
        <v>1</v>
      </c>
      <c r="AB6" s="1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</row>
    <row r="7" spans="1:49" ht="6" customHeight="1">
      <c r="I7" s="2"/>
      <c r="J7" s="2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</row>
    <row r="8" spans="1:49" ht="11.25" customHeight="1">
      <c r="C8" s="4"/>
      <c r="J8" s="43"/>
      <c r="K8" s="43"/>
      <c r="L8" s="43"/>
      <c r="M8" s="43"/>
      <c r="N8" s="43"/>
      <c r="O8" s="43"/>
      <c r="P8" s="43"/>
      <c r="Q8" s="43"/>
      <c r="R8" s="72" t="s">
        <v>16</v>
      </c>
      <c r="S8" s="73"/>
      <c r="T8" s="73"/>
      <c r="U8" s="73"/>
      <c r="V8" s="73"/>
      <c r="W8" s="73"/>
      <c r="X8" s="73"/>
      <c r="Y8" s="73"/>
      <c r="Z8" s="73"/>
      <c r="AA8" s="74"/>
      <c r="AB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</row>
    <row r="9" spans="1:49" ht="72" customHeight="1">
      <c r="A9" s="32" t="s">
        <v>17</v>
      </c>
      <c r="B9" s="11" t="s">
        <v>18</v>
      </c>
      <c r="C9" s="10" t="s">
        <v>19</v>
      </c>
      <c r="D9" s="13" t="s">
        <v>20</v>
      </c>
      <c r="E9" s="10" t="s">
        <v>21</v>
      </c>
      <c r="F9" s="33" t="s">
        <v>22</v>
      </c>
      <c r="G9" s="10" t="s">
        <v>23</v>
      </c>
      <c r="H9" s="10" t="s">
        <v>24</v>
      </c>
      <c r="I9" s="10" t="s">
        <v>25</v>
      </c>
      <c r="J9" s="11" t="s">
        <v>26</v>
      </c>
      <c r="K9" s="34" t="s">
        <v>27</v>
      </c>
      <c r="L9" s="33" t="s">
        <v>28</v>
      </c>
      <c r="M9" s="33" t="s">
        <v>29</v>
      </c>
      <c r="N9" s="35" t="s">
        <v>30</v>
      </c>
      <c r="O9" s="35" t="s">
        <v>31</v>
      </c>
      <c r="P9" s="35" t="s">
        <v>32</v>
      </c>
      <c r="Q9" s="23" t="s">
        <v>33</v>
      </c>
      <c r="R9" s="10" t="s">
        <v>34</v>
      </c>
      <c r="S9" s="10" t="s">
        <v>35</v>
      </c>
      <c r="T9" s="10" t="s">
        <v>36</v>
      </c>
      <c r="U9" s="36" t="s">
        <v>37</v>
      </c>
      <c r="V9" s="13" t="s">
        <v>38</v>
      </c>
      <c r="W9" s="26" t="s">
        <v>39</v>
      </c>
      <c r="X9" s="11" t="s">
        <v>40</v>
      </c>
      <c r="Y9" s="11" t="s">
        <v>41</v>
      </c>
      <c r="Z9" s="33" t="s">
        <v>42</v>
      </c>
      <c r="AA9" s="37" t="s">
        <v>43</v>
      </c>
      <c r="AB9" s="38" t="s">
        <v>44</v>
      </c>
      <c r="AD9" s="43"/>
      <c r="AE9" s="43"/>
      <c r="AF9" s="43"/>
      <c r="AG9" s="43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  <c r="AW9" s="43"/>
    </row>
    <row r="10" spans="1:49" ht="36.75" customHeight="1">
      <c r="A10" s="10">
        <v>1</v>
      </c>
      <c r="B10" s="10" t="s">
        <v>85</v>
      </c>
      <c r="C10" s="27" t="s">
        <v>86</v>
      </c>
      <c r="D10" s="27" t="s">
        <v>87</v>
      </c>
      <c r="E10" s="11" t="s">
        <v>88</v>
      </c>
      <c r="F10" s="31">
        <v>43059</v>
      </c>
      <c r="G10" s="11" t="s">
        <v>54</v>
      </c>
      <c r="H10" s="11" t="s">
        <v>47</v>
      </c>
      <c r="I10" s="11" t="s">
        <v>89</v>
      </c>
      <c r="J10" s="11" t="s">
        <v>90</v>
      </c>
      <c r="K10" s="11">
        <v>0</v>
      </c>
      <c r="L10" s="11">
        <v>4</v>
      </c>
      <c r="M10" s="11">
        <v>2</v>
      </c>
      <c r="N10" s="24">
        <v>-75.423649999999995</v>
      </c>
      <c r="O10" s="24">
        <v>2.3658939999999999</v>
      </c>
      <c r="P10" s="25">
        <v>784</v>
      </c>
      <c r="Q10" s="11" t="s">
        <v>91</v>
      </c>
      <c r="R10" s="11">
        <v>5</v>
      </c>
      <c r="S10" s="11" t="s">
        <v>92</v>
      </c>
      <c r="T10" s="11">
        <v>456987</v>
      </c>
      <c r="U10" s="11" t="s">
        <v>93</v>
      </c>
      <c r="V10" s="11">
        <v>3</v>
      </c>
      <c r="W10" s="46">
        <v>0.05</v>
      </c>
      <c r="X10" s="11">
        <v>98</v>
      </c>
      <c r="Y10" s="11">
        <v>120</v>
      </c>
      <c r="Z10" s="30">
        <v>42064</v>
      </c>
      <c r="AA10" s="11" t="s">
        <v>94</v>
      </c>
      <c r="AB10" s="11" t="s">
        <v>95</v>
      </c>
    </row>
    <row r="11" spans="1:49" ht="36.75" customHeight="1">
      <c r="A11" s="10">
        <f t="shared" ref="A11:A22" si="0">1+A10</f>
        <v>2</v>
      </c>
      <c r="B11" s="10" t="s">
        <v>96</v>
      </c>
      <c r="C11" s="27" t="s">
        <v>86</v>
      </c>
      <c r="D11" s="27" t="s">
        <v>97</v>
      </c>
      <c r="E11" s="11" t="s">
        <v>98</v>
      </c>
      <c r="F11" s="31">
        <v>43398</v>
      </c>
      <c r="G11" s="11" t="s">
        <v>54</v>
      </c>
      <c r="H11" s="11" t="s">
        <v>47</v>
      </c>
      <c r="I11" s="11" t="s">
        <v>99</v>
      </c>
      <c r="J11" s="11" t="s">
        <v>100</v>
      </c>
      <c r="K11" s="11">
        <v>0</v>
      </c>
      <c r="L11" s="11">
        <v>4</v>
      </c>
      <c r="M11" s="11">
        <v>12</v>
      </c>
      <c r="N11" s="24">
        <v>-75.121470000000002</v>
      </c>
      <c r="O11" s="24">
        <v>2.5478139999999998</v>
      </c>
      <c r="P11" s="25">
        <v>945</v>
      </c>
      <c r="Q11" s="11" t="s">
        <v>91</v>
      </c>
      <c r="R11" s="11">
        <v>30</v>
      </c>
      <c r="S11" s="11" t="s">
        <v>101</v>
      </c>
      <c r="T11" s="11" t="s">
        <v>102</v>
      </c>
      <c r="U11" s="11" t="s">
        <v>103</v>
      </c>
      <c r="V11" s="11">
        <v>4</v>
      </c>
      <c r="W11" s="47">
        <v>0.06</v>
      </c>
      <c r="X11" s="11">
        <v>165</v>
      </c>
      <c r="Y11" s="11">
        <v>190</v>
      </c>
      <c r="Z11" s="30">
        <v>43313</v>
      </c>
      <c r="AA11" s="11" t="s">
        <v>94</v>
      </c>
      <c r="AB11" s="11" t="s">
        <v>95</v>
      </c>
    </row>
    <row r="12" spans="1:49" ht="36.75" customHeight="1">
      <c r="A12" s="10">
        <f t="shared" si="0"/>
        <v>3</v>
      </c>
      <c r="B12" s="58"/>
      <c r="C12" s="27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4"/>
      <c r="O12" s="24"/>
      <c r="P12" s="25"/>
      <c r="Q12" s="11"/>
      <c r="R12" s="11"/>
      <c r="S12" s="11"/>
      <c r="T12" s="11"/>
      <c r="U12" s="11"/>
      <c r="V12" s="11"/>
      <c r="W12" s="47"/>
      <c r="X12" s="11"/>
      <c r="Y12" s="11"/>
      <c r="Z12" s="11"/>
      <c r="AA12" s="11"/>
      <c r="AB12" s="11"/>
    </row>
    <row r="13" spans="1:49" ht="36.75" customHeight="1">
      <c r="A13" s="10">
        <f t="shared" si="0"/>
        <v>4</v>
      </c>
      <c r="B13" s="58"/>
      <c r="C13" s="2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25"/>
      <c r="Q13" s="11"/>
      <c r="R13" s="11"/>
      <c r="S13" s="11"/>
      <c r="T13" s="11"/>
      <c r="U13" s="11"/>
      <c r="V13" s="11"/>
      <c r="W13" s="47"/>
      <c r="X13" s="11"/>
      <c r="Y13" s="11"/>
      <c r="Z13" s="11"/>
      <c r="AA13" s="11"/>
      <c r="AB13" s="11"/>
    </row>
    <row r="14" spans="1:49" ht="36.75" customHeight="1">
      <c r="A14" s="10">
        <f t="shared" si="0"/>
        <v>5</v>
      </c>
      <c r="B14" s="58"/>
      <c r="C14" s="2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4"/>
      <c r="O14" s="24"/>
      <c r="P14" s="25"/>
      <c r="Q14" s="11"/>
      <c r="R14" s="11"/>
      <c r="S14" s="11"/>
      <c r="T14" s="11"/>
      <c r="U14" s="11"/>
      <c r="V14" s="11"/>
      <c r="W14" s="47"/>
      <c r="X14" s="11"/>
      <c r="Y14" s="11"/>
      <c r="Z14" s="11"/>
      <c r="AA14" s="11"/>
      <c r="AB14" s="11"/>
    </row>
    <row r="15" spans="1:49" ht="36.75" customHeight="1">
      <c r="A15" s="10">
        <f t="shared" si="0"/>
        <v>6</v>
      </c>
      <c r="B15" s="58"/>
      <c r="C15" s="27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4"/>
      <c r="O15" s="24"/>
      <c r="P15" s="25"/>
      <c r="Q15" s="11"/>
      <c r="R15" s="11"/>
      <c r="S15" s="11"/>
      <c r="T15" s="11"/>
      <c r="U15" s="11"/>
      <c r="V15" s="11"/>
      <c r="W15" s="47"/>
      <c r="X15" s="11"/>
      <c r="Y15" s="11"/>
      <c r="Z15" s="11"/>
      <c r="AA15" s="11"/>
      <c r="AB15" s="11"/>
      <c r="AC15" s="2"/>
    </row>
    <row r="16" spans="1:49" ht="36.75" customHeight="1">
      <c r="A16" s="10">
        <f t="shared" si="0"/>
        <v>7</v>
      </c>
      <c r="B16" s="58"/>
      <c r="C16" s="27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4"/>
      <c r="O16" s="24"/>
      <c r="P16" s="24"/>
      <c r="Q16" s="11"/>
      <c r="R16" s="11"/>
      <c r="S16" s="11"/>
      <c r="T16" s="11"/>
      <c r="U16" s="11"/>
      <c r="V16" s="11"/>
      <c r="W16" s="47"/>
      <c r="X16" s="11"/>
      <c r="Y16" s="11"/>
      <c r="Z16" s="11"/>
      <c r="AA16" s="11"/>
      <c r="AB16" s="11"/>
      <c r="AC16" s="2"/>
    </row>
    <row r="17" spans="1:29" ht="36.75" customHeight="1">
      <c r="A17" s="10">
        <f t="shared" si="0"/>
        <v>8</v>
      </c>
      <c r="B17" s="58"/>
      <c r="C17" s="27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4"/>
      <c r="O17" s="24"/>
      <c r="P17" s="24"/>
      <c r="Q17" s="11"/>
      <c r="R17" s="11"/>
      <c r="S17" s="11"/>
      <c r="T17" s="11"/>
      <c r="U17" s="11"/>
      <c r="V17" s="11"/>
      <c r="W17" s="47"/>
      <c r="X17" s="11"/>
      <c r="Y17" s="11"/>
      <c r="Z17" s="11"/>
      <c r="AA17" s="11"/>
      <c r="AB17" s="11"/>
      <c r="AC17" s="2"/>
    </row>
    <row r="18" spans="1:29" ht="36.75" customHeight="1">
      <c r="A18" s="10">
        <f t="shared" si="0"/>
        <v>9</v>
      </c>
      <c r="B18" s="58"/>
      <c r="C18" s="27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4"/>
      <c r="O18" s="24"/>
      <c r="P18" s="24"/>
      <c r="Q18" s="11"/>
      <c r="R18" s="11"/>
      <c r="S18" s="11"/>
      <c r="T18" s="11"/>
      <c r="U18" s="11"/>
      <c r="V18" s="11"/>
      <c r="W18" s="47"/>
      <c r="X18" s="11"/>
      <c r="Y18" s="11"/>
      <c r="Z18" s="11"/>
      <c r="AA18" s="11"/>
      <c r="AB18" s="11"/>
      <c r="AC18" s="2"/>
    </row>
    <row r="19" spans="1:29" ht="36.75" customHeight="1">
      <c r="A19" s="10">
        <f t="shared" si="0"/>
        <v>10</v>
      </c>
      <c r="B19" s="58"/>
      <c r="C19" s="27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24"/>
      <c r="P19" s="24"/>
      <c r="Q19" s="11"/>
      <c r="R19" s="11"/>
      <c r="S19" s="11"/>
      <c r="T19" s="11"/>
      <c r="U19" s="11"/>
      <c r="V19" s="11"/>
      <c r="W19" s="47"/>
      <c r="X19" s="11"/>
      <c r="Y19" s="11"/>
      <c r="Z19" s="11"/>
      <c r="AA19" s="11"/>
      <c r="AB19" s="11"/>
      <c r="AC19" s="2"/>
    </row>
    <row r="20" spans="1:29" ht="36.75" customHeight="1">
      <c r="A20" s="10">
        <f t="shared" si="0"/>
        <v>11</v>
      </c>
      <c r="B20" s="58"/>
      <c r="C20" s="2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4"/>
      <c r="O20" s="24"/>
      <c r="P20" s="24"/>
      <c r="Q20" s="11"/>
      <c r="R20" s="11"/>
      <c r="S20" s="11"/>
      <c r="T20" s="11"/>
      <c r="U20" s="11"/>
      <c r="V20" s="11"/>
      <c r="W20" s="47"/>
      <c r="X20" s="11"/>
      <c r="Y20" s="11"/>
      <c r="Z20" s="11"/>
      <c r="AA20" s="11"/>
      <c r="AB20" s="11"/>
      <c r="AC20" s="2"/>
    </row>
    <row r="21" spans="1:29" ht="36.75" customHeight="1">
      <c r="A21" s="10">
        <f t="shared" si="0"/>
        <v>12</v>
      </c>
      <c r="B21" s="58"/>
      <c r="C21" s="2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24"/>
      <c r="O21" s="24"/>
      <c r="P21" s="24"/>
      <c r="Q21" s="11"/>
      <c r="R21" s="11"/>
      <c r="S21" s="11"/>
      <c r="T21" s="11"/>
      <c r="U21" s="11"/>
      <c r="V21" s="11"/>
      <c r="W21" s="47"/>
      <c r="X21" s="11"/>
      <c r="Y21" s="11"/>
      <c r="Z21" s="11"/>
      <c r="AA21" s="11"/>
      <c r="AB21" s="11"/>
      <c r="AC21" s="2"/>
    </row>
    <row r="22" spans="1:29" ht="36.75" customHeight="1">
      <c r="A22" s="10">
        <f t="shared" si="0"/>
        <v>13</v>
      </c>
      <c r="B22" s="58"/>
      <c r="C22" s="2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4"/>
      <c r="O22" s="24"/>
      <c r="P22" s="24"/>
      <c r="Q22" s="11"/>
      <c r="R22" s="11"/>
      <c r="S22" s="11"/>
      <c r="T22" s="11"/>
      <c r="U22" s="11"/>
      <c r="V22" s="11"/>
      <c r="W22" s="47"/>
      <c r="X22" s="11"/>
      <c r="Y22" s="11"/>
      <c r="Z22" s="11"/>
      <c r="AA22" s="11"/>
      <c r="AB22" s="11"/>
      <c r="AC22" s="2"/>
    </row>
    <row r="23" spans="1:29" ht="36.75" customHeight="1">
      <c r="A23" s="10">
        <v>14</v>
      </c>
      <c r="B23" s="58"/>
      <c r="C23" s="27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24"/>
      <c r="O23" s="24"/>
      <c r="P23" s="24"/>
      <c r="Q23" s="11"/>
      <c r="R23" s="11"/>
      <c r="S23" s="11"/>
      <c r="T23" s="11"/>
      <c r="U23" s="11"/>
      <c r="V23" s="11"/>
      <c r="W23" s="47"/>
      <c r="X23" s="11"/>
      <c r="Y23" s="11"/>
      <c r="Z23" s="11"/>
      <c r="AA23" s="11"/>
      <c r="AB23" s="11"/>
      <c r="AC23" s="2"/>
    </row>
    <row r="24" spans="1:29" ht="36.75" customHeight="1">
      <c r="A24" s="10">
        <v>15</v>
      </c>
      <c r="B24" s="58"/>
      <c r="C24" s="27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4"/>
      <c r="O24" s="24"/>
      <c r="P24" s="24"/>
      <c r="Q24" s="11"/>
      <c r="R24" s="11"/>
      <c r="S24" s="11"/>
      <c r="T24" s="11"/>
      <c r="U24" s="11"/>
      <c r="V24" s="11"/>
      <c r="W24" s="47"/>
      <c r="X24" s="11"/>
      <c r="Y24" s="11"/>
      <c r="Z24" s="11"/>
      <c r="AA24" s="11"/>
      <c r="AB24" s="11"/>
      <c r="AC24" s="2"/>
    </row>
    <row r="25" spans="1:29" ht="13.5" customHeight="1">
      <c r="A25" s="12" t="s">
        <v>46</v>
      </c>
      <c r="B25" s="2"/>
      <c r="C25" s="14"/>
      <c r="D25" s="14"/>
      <c r="G25" s="6"/>
      <c r="H25" s="5"/>
      <c r="I25" s="5"/>
      <c r="M25" s="19" t="s">
        <v>47</v>
      </c>
      <c r="N25" s="3" t="s">
        <v>48</v>
      </c>
      <c r="AB25" s="3"/>
    </row>
    <row r="26" spans="1:29" ht="12" customHeight="1">
      <c r="A26" s="9"/>
      <c r="B26" s="3" t="s">
        <v>37</v>
      </c>
      <c r="C26" s="19" t="s">
        <v>49</v>
      </c>
      <c r="D26" s="20" t="s">
        <v>50</v>
      </c>
      <c r="E26" s="21" t="s">
        <v>51</v>
      </c>
      <c r="F26" s="20" t="s">
        <v>52</v>
      </c>
      <c r="G26" s="3" t="s">
        <v>53</v>
      </c>
      <c r="H26" s="3"/>
      <c r="I26" s="3"/>
      <c r="J26" s="20"/>
      <c r="K26" s="3"/>
      <c r="L26" s="3"/>
      <c r="M26" s="19" t="s">
        <v>54</v>
      </c>
      <c r="N26" s="3" t="s">
        <v>55</v>
      </c>
      <c r="O26" s="22" t="s">
        <v>56</v>
      </c>
      <c r="P26" s="87"/>
      <c r="Q26" s="87"/>
      <c r="R26" s="87"/>
      <c r="S26" s="87"/>
      <c r="T26" s="87"/>
      <c r="U26" s="2"/>
      <c r="V26" s="2"/>
      <c r="W26" s="88"/>
      <c r="X26" s="88"/>
      <c r="Y26" s="88"/>
      <c r="Z26" s="88"/>
      <c r="AA26" s="88"/>
      <c r="AB26" s="88"/>
    </row>
    <row r="27" spans="1:29" ht="12.75" customHeight="1">
      <c r="A27" s="9"/>
      <c r="B27" s="3" t="s">
        <v>57</v>
      </c>
      <c r="C27" s="19" t="s">
        <v>58</v>
      </c>
      <c r="D27" s="20" t="s">
        <v>59</v>
      </c>
      <c r="E27" s="21" t="s">
        <v>60</v>
      </c>
      <c r="F27" s="20" t="s">
        <v>61</v>
      </c>
      <c r="G27" s="21" t="s">
        <v>62</v>
      </c>
      <c r="H27" s="3"/>
      <c r="I27" s="3"/>
      <c r="J27" s="20"/>
      <c r="K27" s="3"/>
      <c r="L27" s="3"/>
      <c r="M27" s="19" t="s">
        <v>63</v>
      </c>
      <c r="N27" s="3" t="s">
        <v>64</v>
      </c>
      <c r="O27" s="22" t="s">
        <v>65</v>
      </c>
      <c r="P27" s="87"/>
      <c r="Q27" s="87"/>
      <c r="R27" s="87"/>
      <c r="S27" s="87"/>
      <c r="T27" s="87"/>
      <c r="U27" s="2"/>
      <c r="V27" s="2"/>
      <c r="W27" s="88"/>
      <c r="X27" s="88"/>
      <c r="Y27" s="88"/>
      <c r="Z27" s="88"/>
      <c r="AA27" s="88"/>
      <c r="AB27" s="88"/>
    </row>
    <row r="28" spans="1:29">
      <c r="A28" s="9"/>
      <c r="B28" s="3" t="s">
        <v>66</v>
      </c>
      <c r="C28" s="19" t="s">
        <v>67</v>
      </c>
      <c r="D28" s="20" t="s">
        <v>68</v>
      </c>
      <c r="E28" s="21" t="s">
        <v>69</v>
      </c>
      <c r="F28" s="20" t="s">
        <v>70</v>
      </c>
      <c r="G28" s="21" t="s">
        <v>71</v>
      </c>
      <c r="H28" s="3"/>
      <c r="I28" s="3"/>
      <c r="J28" s="20"/>
      <c r="K28" s="3"/>
      <c r="L28" s="3"/>
      <c r="M28" s="19" t="s">
        <v>72</v>
      </c>
      <c r="N28" s="3" t="s">
        <v>73</v>
      </c>
      <c r="P28" s="84" t="s">
        <v>104</v>
      </c>
      <c r="Q28" s="84"/>
      <c r="R28" s="84"/>
      <c r="S28" s="84"/>
      <c r="T28" s="84"/>
      <c r="V28" s="2"/>
      <c r="W28" s="84" t="s">
        <v>75</v>
      </c>
      <c r="X28" s="84"/>
      <c r="Y28" s="84"/>
      <c r="Z28" s="84"/>
      <c r="AA28" s="84"/>
      <c r="AB28" s="84"/>
    </row>
    <row r="29" spans="1:29" ht="9" customHeight="1">
      <c r="A29" s="9"/>
      <c r="B29" s="1"/>
      <c r="C29" s="5"/>
      <c r="H29" s="6"/>
      <c r="I29" s="5"/>
    </row>
    <row r="30" spans="1:29">
      <c r="A30" s="9"/>
      <c r="B30" s="1"/>
      <c r="J30" s="5"/>
    </row>
    <row r="31" spans="1:29">
      <c r="J31" s="6"/>
    </row>
    <row r="32" spans="1:29">
      <c r="J32" s="6"/>
    </row>
  </sheetData>
  <sheetProtection algorithmName="SHA-512" hashValue="RD5cfYpFkyWDFSAGA8MAxrDJPzNVJPZxUduEy8Sa1O7OrC9wQ+7wuGGdtTzUEaqa3zne0C3cD9Jst5JmUUX/zQ==" saltValue="7R3qtpyGd0aJzdLCM7ycFA==" spinCount="100000" sheet="1" objects="1" scenarios="1" formatCells="0" formatRows="0" insertRows="0" deleteRows="0" selectLockedCells="1"/>
  <mergeCells count="30">
    <mergeCell ref="I6:K6"/>
    <mergeCell ref="I4:K4"/>
    <mergeCell ref="L4:N4"/>
    <mergeCell ref="O4:P4"/>
    <mergeCell ref="Q4:S4"/>
    <mergeCell ref="L5:R5"/>
    <mergeCell ref="S5:W5"/>
    <mergeCell ref="L6:V6"/>
    <mergeCell ref="I5:K5"/>
    <mergeCell ref="A1:E2"/>
    <mergeCell ref="F1:T2"/>
    <mergeCell ref="U1:AB1"/>
    <mergeCell ref="U2:Y2"/>
    <mergeCell ref="Z2:AB2"/>
    <mergeCell ref="X5:AB5"/>
    <mergeCell ref="F4:H4"/>
    <mergeCell ref="P28:T28"/>
    <mergeCell ref="W28:AB28"/>
    <mergeCell ref="A5:C5"/>
    <mergeCell ref="D5:H5"/>
    <mergeCell ref="A6:C6"/>
    <mergeCell ref="D6:H6"/>
    <mergeCell ref="R8:AA8"/>
    <mergeCell ref="P26:T26"/>
    <mergeCell ref="W26:AB26"/>
    <mergeCell ref="P27:T27"/>
    <mergeCell ref="W27:AB27"/>
    <mergeCell ref="X4:AB4"/>
    <mergeCell ref="A4:C4"/>
    <mergeCell ref="T4:W4"/>
  </mergeCells>
  <pageMargins left="0.23622047244094491" right="0.23622047244094491" top="0.15748031496062992" bottom="0.15748031496062992" header="0.31496062992125984" footer="0.31496062992125984"/>
  <pageSetup paperSize="5" scale="72" orientation="landscape" r:id="rId1"/>
  <headerFooter alignWithMargins="0">
    <oddFooter>&amp;C&amp;8&amp;F&amp;R&amp;8Para diligenciar a mano en terreno, imprimir en hojaoficio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ACDCC-ABF1-4721-9887-33E188F1000B}">
  <dimension ref="A1:AC32"/>
  <sheetViews>
    <sheetView topLeftCell="E1" zoomScale="90" zoomScaleNormal="90" zoomScaleSheetLayoutView="55" workbookViewId="0">
      <selection activeCell="B10" sqref="B10"/>
    </sheetView>
  </sheetViews>
  <sheetFormatPr defaultColWidth="11.42578125" defaultRowHeight="12.75"/>
  <cols>
    <col min="1" max="1" width="3" style="8" customWidth="1"/>
    <col min="2" max="2" width="9.7109375" customWidth="1"/>
    <col min="3" max="3" width="12" customWidth="1"/>
    <col min="4" max="5" width="29.7109375" customWidth="1"/>
    <col min="6" max="6" width="10" customWidth="1"/>
    <col min="7" max="8" width="2.140625" customWidth="1"/>
    <col min="9" max="9" width="10.42578125" customWidth="1"/>
    <col min="10" max="10" width="7.7109375" customWidth="1"/>
    <col min="11" max="11" width="5.42578125" customWidth="1"/>
    <col min="12" max="12" width="2.85546875" customWidth="1"/>
    <col min="13" max="13" width="3.42578125" customWidth="1"/>
    <col min="14" max="14" width="10.7109375" style="1" customWidth="1"/>
    <col min="15" max="15" width="9.7109375" style="1" customWidth="1"/>
    <col min="16" max="16" width="5.42578125" style="1" customWidth="1"/>
    <col min="17" max="17" width="3.5703125" style="1" customWidth="1"/>
    <col min="18" max="18" width="5" style="1" customWidth="1"/>
    <col min="19" max="19" width="7" style="1" customWidth="1"/>
    <col min="20" max="20" width="11.85546875" style="1" customWidth="1"/>
    <col min="21" max="22" width="2.42578125" style="1" customWidth="1"/>
    <col min="23" max="23" width="3.42578125" style="1" customWidth="1"/>
    <col min="24" max="24" width="5.28515625" style="1" customWidth="1"/>
    <col min="25" max="25" width="5.7109375" style="1" customWidth="1"/>
    <col min="26" max="26" width="8.28515625" style="1" customWidth="1"/>
    <col min="27" max="27" width="2.140625" style="1" customWidth="1"/>
    <col min="28" max="28" width="11" customWidth="1"/>
  </cols>
  <sheetData>
    <row r="1" spans="1:29" ht="19.5" customHeight="1" thickBot="1">
      <c r="A1" s="66"/>
      <c r="B1" s="67"/>
      <c r="C1" s="67"/>
      <c r="D1" s="67"/>
      <c r="E1" s="68"/>
      <c r="F1" s="66" t="s">
        <v>0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79" t="s">
        <v>1</v>
      </c>
      <c r="V1" s="79"/>
      <c r="W1" s="79"/>
      <c r="X1" s="79"/>
      <c r="Y1" s="79"/>
      <c r="Z1" s="79"/>
      <c r="AA1" s="79"/>
      <c r="AB1" s="79"/>
    </row>
    <row r="2" spans="1:29" ht="26.25" customHeight="1" thickBot="1">
      <c r="A2" s="69"/>
      <c r="B2" s="70"/>
      <c r="C2" s="70"/>
      <c r="D2" s="70"/>
      <c r="E2" s="71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</v>
      </c>
      <c r="V2" s="77"/>
      <c r="W2" s="77"/>
      <c r="X2" s="77"/>
      <c r="Y2" s="77"/>
      <c r="Z2" s="78" t="s">
        <v>3</v>
      </c>
      <c r="AA2" s="78"/>
      <c r="AB2" s="78"/>
    </row>
    <row r="3" spans="1:29" ht="6.75" customHeight="1"/>
    <row r="4" spans="1:29" ht="16.5" customHeight="1">
      <c r="A4" s="80" t="s">
        <v>4</v>
      </c>
      <c r="B4" s="80"/>
      <c r="C4" s="80"/>
      <c r="D4" s="44" t="s">
        <v>77</v>
      </c>
      <c r="E4" s="45">
        <v>44314</v>
      </c>
      <c r="F4" s="76" t="s">
        <v>5</v>
      </c>
      <c r="G4" s="76"/>
      <c r="H4" s="76"/>
      <c r="I4" s="65" t="s">
        <v>6</v>
      </c>
      <c r="J4" s="65"/>
      <c r="K4" s="65"/>
      <c r="L4" s="89">
        <v>44285</v>
      </c>
      <c r="M4" s="88"/>
      <c r="N4" s="88"/>
      <c r="O4" s="82" t="s">
        <v>7</v>
      </c>
      <c r="P4" s="82"/>
      <c r="Q4" s="88" t="s">
        <v>105</v>
      </c>
      <c r="R4" s="88"/>
      <c r="S4" s="88"/>
      <c r="T4" s="92" t="s">
        <v>8</v>
      </c>
      <c r="U4" s="92"/>
      <c r="V4" s="92"/>
      <c r="W4" s="92"/>
      <c r="X4" s="88" t="s">
        <v>106</v>
      </c>
      <c r="Y4" s="88"/>
      <c r="Z4" s="88"/>
      <c r="AA4" s="88"/>
      <c r="AB4" s="88"/>
    </row>
    <row r="5" spans="1:29" ht="19.5" customHeight="1">
      <c r="A5" s="65" t="s">
        <v>9</v>
      </c>
      <c r="B5" s="65"/>
      <c r="C5" s="65"/>
      <c r="D5" s="86" t="s">
        <v>107</v>
      </c>
      <c r="E5" s="86"/>
      <c r="F5" s="88"/>
      <c r="G5" s="88"/>
      <c r="H5" s="88"/>
      <c r="I5" s="65" t="s">
        <v>10</v>
      </c>
      <c r="J5" s="65"/>
      <c r="K5" s="65"/>
      <c r="L5" s="88" t="s">
        <v>108</v>
      </c>
      <c r="M5" s="88"/>
      <c r="N5" s="88"/>
      <c r="O5" s="88"/>
      <c r="P5" s="88"/>
      <c r="Q5" s="88"/>
      <c r="R5" s="88"/>
      <c r="S5" s="82" t="s">
        <v>11</v>
      </c>
      <c r="T5" s="82"/>
      <c r="U5" s="82"/>
      <c r="V5" s="82"/>
      <c r="W5" s="82"/>
      <c r="X5" s="91" t="s">
        <v>109</v>
      </c>
      <c r="Y5" s="86"/>
      <c r="Z5" s="86"/>
      <c r="AA5" s="86"/>
      <c r="AB5" s="86"/>
    </row>
    <row r="6" spans="1:29" ht="19.5" customHeight="1">
      <c r="A6" s="80" t="s">
        <v>12</v>
      </c>
      <c r="B6" s="80"/>
      <c r="C6" s="80"/>
      <c r="D6" s="86" t="s">
        <v>110</v>
      </c>
      <c r="E6" s="86"/>
      <c r="F6" s="86"/>
      <c r="G6" s="86"/>
      <c r="H6" s="86"/>
      <c r="I6" s="65" t="s">
        <v>13</v>
      </c>
      <c r="J6" s="65"/>
      <c r="K6" s="65"/>
      <c r="L6" s="88" t="s">
        <v>111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2"/>
      <c r="Y6" s="22" t="s">
        <v>14</v>
      </c>
      <c r="Z6" s="54">
        <v>1</v>
      </c>
      <c r="AA6" s="49" t="s">
        <v>15</v>
      </c>
      <c r="AB6" s="54">
        <v>1</v>
      </c>
    </row>
    <row r="7" spans="1:29" ht="6" customHeight="1">
      <c r="I7" s="2"/>
      <c r="J7" s="2"/>
    </row>
    <row r="8" spans="1:29" ht="11.25" customHeight="1">
      <c r="C8" s="4"/>
      <c r="J8" s="43"/>
      <c r="K8" s="43"/>
      <c r="L8" s="43"/>
      <c r="M8" s="43"/>
      <c r="N8" s="43"/>
      <c r="O8" s="43"/>
      <c r="P8" s="43"/>
      <c r="Q8" s="43"/>
      <c r="R8" s="72" t="s">
        <v>16</v>
      </c>
      <c r="S8" s="73"/>
      <c r="T8" s="73"/>
      <c r="U8" s="73"/>
      <c r="V8" s="73"/>
      <c r="W8" s="73"/>
      <c r="X8" s="73"/>
      <c r="Y8" s="73"/>
      <c r="Z8" s="73"/>
      <c r="AA8" s="74"/>
      <c r="AB8" s="43"/>
    </row>
    <row r="9" spans="1:29" ht="72" customHeight="1">
      <c r="A9" s="32" t="s">
        <v>17</v>
      </c>
      <c r="B9" s="10" t="s">
        <v>18</v>
      </c>
      <c r="C9" s="10" t="s">
        <v>19</v>
      </c>
      <c r="D9" s="13" t="s">
        <v>20</v>
      </c>
      <c r="E9" s="10" t="s">
        <v>21</v>
      </c>
      <c r="F9" s="33" t="s">
        <v>22</v>
      </c>
      <c r="G9" s="10" t="s">
        <v>23</v>
      </c>
      <c r="H9" s="10" t="s">
        <v>24</v>
      </c>
      <c r="I9" s="10" t="s">
        <v>25</v>
      </c>
      <c r="J9" s="11" t="s">
        <v>26</v>
      </c>
      <c r="K9" s="34" t="s">
        <v>27</v>
      </c>
      <c r="L9" s="33" t="s">
        <v>28</v>
      </c>
      <c r="M9" s="33" t="s">
        <v>29</v>
      </c>
      <c r="N9" s="35" t="s">
        <v>30</v>
      </c>
      <c r="O9" s="35" t="s">
        <v>31</v>
      </c>
      <c r="P9" s="35" t="s">
        <v>32</v>
      </c>
      <c r="Q9" s="23" t="s">
        <v>33</v>
      </c>
      <c r="R9" s="10" t="s">
        <v>34</v>
      </c>
      <c r="S9" s="10" t="s">
        <v>35</v>
      </c>
      <c r="T9" s="10" t="s">
        <v>36</v>
      </c>
      <c r="U9" s="36" t="s">
        <v>37</v>
      </c>
      <c r="V9" s="13" t="s">
        <v>38</v>
      </c>
      <c r="W9" s="26" t="s">
        <v>39</v>
      </c>
      <c r="X9" s="11" t="s">
        <v>40</v>
      </c>
      <c r="Y9" s="11" t="s">
        <v>41</v>
      </c>
      <c r="Z9" s="33" t="s">
        <v>42</v>
      </c>
      <c r="AA9" s="37" t="s">
        <v>43</v>
      </c>
      <c r="AB9" s="38" t="s">
        <v>44</v>
      </c>
    </row>
    <row r="10" spans="1:29" ht="36.75" customHeight="1">
      <c r="A10" s="10">
        <v>1</v>
      </c>
      <c r="B10" s="10" t="s">
        <v>85</v>
      </c>
      <c r="C10" s="11" t="s">
        <v>112</v>
      </c>
      <c r="D10" s="27" t="s">
        <v>113</v>
      </c>
      <c r="E10" s="27" t="s">
        <v>114</v>
      </c>
      <c r="F10" s="31">
        <v>43409</v>
      </c>
      <c r="G10" s="11" t="s">
        <v>54</v>
      </c>
      <c r="H10" s="11" t="s">
        <v>47</v>
      </c>
      <c r="I10" s="11" t="s">
        <v>89</v>
      </c>
      <c r="J10" s="11" t="s">
        <v>115</v>
      </c>
      <c r="K10" s="11">
        <v>0</v>
      </c>
      <c r="L10" s="11">
        <v>4</v>
      </c>
      <c r="M10" s="11">
        <v>7</v>
      </c>
      <c r="N10" s="24">
        <v>-75.423649999999995</v>
      </c>
      <c r="O10" s="24">
        <v>2.3658939999999999</v>
      </c>
      <c r="P10" s="25">
        <v>784</v>
      </c>
      <c r="Q10" s="11" t="s">
        <v>116</v>
      </c>
      <c r="R10" s="11">
        <v>10</v>
      </c>
      <c r="S10" s="11" t="s">
        <v>117</v>
      </c>
      <c r="T10" s="11">
        <v>456987</v>
      </c>
      <c r="U10" s="11" t="s">
        <v>93</v>
      </c>
      <c r="V10" s="11">
        <v>3</v>
      </c>
      <c r="W10" s="11">
        <v>5.5</v>
      </c>
      <c r="X10" s="11">
        <v>98</v>
      </c>
      <c r="Y10" s="11">
        <v>120</v>
      </c>
      <c r="Z10" s="30">
        <v>42767</v>
      </c>
      <c r="AA10" s="11" t="s">
        <v>54</v>
      </c>
      <c r="AB10" s="11" t="s">
        <v>118</v>
      </c>
    </row>
    <row r="11" spans="1:29" ht="36.75" customHeight="1">
      <c r="A11" s="10">
        <f t="shared" ref="A11:A22" si="0">1+A10</f>
        <v>2</v>
      </c>
      <c r="B11" s="10" t="s">
        <v>119</v>
      </c>
      <c r="C11" s="11" t="s">
        <v>77</v>
      </c>
      <c r="D11" s="50" t="s">
        <v>120</v>
      </c>
      <c r="E11" s="27" t="s">
        <v>121</v>
      </c>
      <c r="F11" s="31">
        <v>43416</v>
      </c>
      <c r="G11" s="11" t="s">
        <v>122</v>
      </c>
      <c r="H11" s="11" t="s">
        <v>54</v>
      </c>
      <c r="I11" s="11" t="s">
        <v>99</v>
      </c>
      <c r="J11" s="11" t="s">
        <v>123</v>
      </c>
      <c r="K11" s="11">
        <v>810</v>
      </c>
      <c r="L11" s="11">
        <v>1</v>
      </c>
      <c r="M11" s="11">
        <v>76</v>
      </c>
      <c r="N11" s="24">
        <v>-75.121470000000002</v>
      </c>
      <c r="O11" s="24">
        <v>2.5478139999999998</v>
      </c>
      <c r="P11" s="25">
        <v>540</v>
      </c>
      <c r="Q11" s="11" t="s">
        <v>116</v>
      </c>
      <c r="R11" s="11">
        <v>45</v>
      </c>
      <c r="S11" s="11" t="s">
        <v>124</v>
      </c>
      <c r="T11" s="11" t="s">
        <v>125</v>
      </c>
      <c r="U11" s="11" t="s">
        <v>103</v>
      </c>
      <c r="V11" s="11">
        <v>2</v>
      </c>
      <c r="W11" s="11">
        <v>6.5</v>
      </c>
      <c r="X11" s="11">
        <v>165</v>
      </c>
      <c r="Y11" s="11">
        <v>190</v>
      </c>
      <c r="Z11" s="30">
        <v>42887</v>
      </c>
      <c r="AA11" s="11" t="s">
        <v>94</v>
      </c>
      <c r="AB11" s="11" t="s">
        <v>126</v>
      </c>
    </row>
    <row r="12" spans="1:29" ht="36.75" customHeight="1">
      <c r="A12" s="10">
        <f t="shared" si="0"/>
        <v>3</v>
      </c>
      <c r="B12" s="10" t="s">
        <v>119</v>
      </c>
      <c r="C12" s="11" t="s">
        <v>77</v>
      </c>
      <c r="D12" s="50" t="s">
        <v>120</v>
      </c>
      <c r="E12" s="27" t="s">
        <v>121</v>
      </c>
      <c r="F12" s="31">
        <v>43417</v>
      </c>
      <c r="G12" s="11" t="s">
        <v>122</v>
      </c>
      <c r="H12" s="11" t="s">
        <v>72</v>
      </c>
      <c r="I12" s="11" t="s">
        <v>99</v>
      </c>
      <c r="J12" s="11" t="s">
        <v>123</v>
      </c>
      <c r="K12" s="11">
        <v>972</v>
      </c>
      <c r="L12" s="11">
        <v>1</v>
      </c>
      <c r="M12" s="11">
        <v>76</v>
      </c>
      <c r="N12" s="24">
        <v>-75.121470000000002</v>
      </c>
      <c r="O12" s="24">
        <v>2.5478139999999998</v>
      </c>
      <c r="P12" s="25">
        <v>540</v>
      </c>
      <c r="Q12" s="11" t="s">
        <v>116</v>
      </c>
      <c r="R12" s="11">
        <v>75</v>
      </c>
      <c r="S12" s="11" t="s">
        <v>127</v>
      </c>
      <c r="T12" s="11" t="s">
        <v>128</v>
      </c>
      <c r="U12" s="11" t="s">
        <v>103</v>
      </c>
      <c r="V12" s="11">
        <v>4</v>
      </c>
      <c r="W12" s="11">
        <v>4.5</v>
      </c>
      <c r="X12" s="11">
        <v>245</v>
      </c>
      <c r="Y12" s="11">
        <v>195</v>
      </c>
      <c r="Z12" s="30">
        <v>43132</v>
      </c>
      <c r="AA12" s="11" t="s">
        <v>54</v>
      </c>
      <c r="AB12" s="11" t="s">
        <v>126</v>
      </c>
    </row>
    <row r="13" spans="1:29" ht="36.75" customHeight="1">
      <c r="A13" s="10">
        <f t="shared" si="0"/>
        <v>4</v>
      </c>
      <c r="B13" s="11"/>
      <c r="C13" s="56"/>
      <c r="D13" s="50"/>
      <c r="E13" s="11"/>
      <c r="F13" s="11"/>
      <c r="G13" s="11"/>
      <c r="H13" s="11"/>
      <c r="I13" s="11"/>
      <c r="J13" s="11"/>
      <c r="K13" s="11"/>
      <c r="L13" s="11"/>
      <c r="M13" s="11"/>
      <c r="N13" s="24"/>
      <c r="O13" s="24"/>
      <c r="P13" s="25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9" ht="36.75" customHeight="1">
      <c r="A14" s="10">
        <f t="shared" si="0"/>
        <v>5</v>
      </c>
      <c r="B14" s="48"/>
      <c r="C14" s="27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4"/>
      <c r="O14" s="24"/>
      <c r="P14" s="25"/>
      <c r="Q14" s="11"/>
      <c r="R14" s="11"/>
      <c r="S14" s="11"/>
      <c r="T14" s="11"/>
      <c r="U14" s="11"/>
      <c r="V14" s="11"/>
      <c r="W14" s="47"/>
      <c r="X14" s="11"/>
      <c r="Y14" s="11"/>
      <c r="Z14" s="11"/>
      <c r="AA14" s="11"/>
      <c r="AB14" s="11"/>
    </row>
    <row r="15" spans="1:29" ht="36.75" customHeight="1">
      <c r="A15" s="10">
        <f t="shared" si="0"/>
        <v>6</v>
      </c>
      <c r="B15" s="26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24"/>
      <c r="O15" s="24"/>
      <c r="P15" s="25"/>
      <c r="Q15" s="11"/>
      <c r="R15" s="11"/>
      <c r="S15" s="11"/>
      <c r="T15" s="11"/>
      <c r="U15" s="11"/>
      <c r="V15" s="11"/>
      <c r="W15" s="47"/>
      <c r="X15" s="11"/>
      <c r="Y15" s="11"/>
      <c r="Z15" s="11"/>
      <c r="AA15" s="11"/>
      <c r="AB15" s="11"/>
      <c r="AC15" s="2"/>
    </row>
    <row r="16" spans="1:29" ht="36.75" customHeight="1">
      <c r="A16" s="10">
        <f t="shared" si="0"/>
        <v>7</v>
      </c>
      <c r="B16" s="26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24"/>
      <c r="O16" s="24"/>
      <c r="P16" s="24"/>
      <c r="Q16" s="11"/>
      <c r="R16" s="11"/>
      <c r="S16" s="11"/>
      <c r="T16" s="11"/>
      <c r="U16" s="11"/>
      <c r="V16" s="11"/>
      <c r="W16" s="47"/>
      <c r="X16" s="11"/>
      <c r="Y16" s="11"/>
      <c r="Z16" s="11"/>
      <c r="AA16" s="11"/>
      <c r="AB16" s="11"/>
      <c r="AC16" s="2"/>
    </row>
    <row r="17" spans="1:29" ht="36.75" customHeight="1">
      <c r="A17" s="10">
        <f t="shared" si="0"/>
        <v>8</v>
      </c>
      <c r="B17" s="26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24"/>
      <c r="O17" s="24"/>
      <c r="P17" s="24"/>
      <c r="Q17" s="11"/>
      <c r="R17" s="11"/>
      <c r="S17" s="11"/>
      <c r="T17" s="11"/>
      <c r="U17" s="11"/>
      <c r="V17" s="11"/>
      <c r="W17" s="47"/>
      <c r="X17" s="11"/>
      <c r="Y17" s="11"/>
      <c r="Z17" s="11"/>
      <c r="AA17" s="11"/>
      <c r="AB17" s="11"/>
      <c r="AC17" s="2"/>
    </row>
    <row r="18" spans="1:29" ht="36.75" customHeight="1">
      <c r="A18" s="10">
        <f t="shared" si="0"/>
        <v>9</v>
      </c>
      <c r="B18" s="26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24"/>
      <c r="O18" s="24"/>
      <c r="P18" s="24"/>
      <c r="Q18" s="11"/>
      <c r="R18" s="11"/>
      <c r="S18" s="11"/>
      <c r="T18" s="11"/>
      <c r="U18" s="11"/>
      <c r="V18" s="11"/>
      <c r="W18" s="47"/>
      <c r="X18" s="11"/>
      <c r="Y18" s="11"/>
      <c r="Z18" s="11"/>
      <c r="AA18" s="11"/>
      <c r="AB18" s="11"/>
      <c r="AC18" s="2"/>
    </row>
    <row r="19" spans="1:29" ht="36.75" customHeight="1">
      <c r="A19" s="10">
        <f t="shared" si="0"/>
        <v>10</v>
      </c>
      <c r="B19" s="26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24"/>
      <c r="O19" s="24"/>
      <c r="P19" s="24"/>
      <c r="Q19" s="11"/>
      <c r="R19" s="11"/>
      <c r="S19" s="11"/>
      <c r="T19" s="11"/>
      <c r="U19" s="11"/>
      <c r="V19" s="11"/>
      <c r="W19" s="47"/>
      <c r="X19" s="11"/>
      <c r="Y19" s="11"/>
      <c r="Z19" s="11"/>
      <c r="AA19" s="11"/>
      <c r="AB19" s="11"/>
      <c r="AC19" s="2"/>
    </row>
    <row r="20" spans="1:29" ht="36.75" customHeight="1">
      <c r="A20" s="10">
        <f t="shared" si="0"/>
        <v>11</v>
      </c>
      <c r="B20" s="26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24"/>
      <c r="O20" s="24"/>
      <c r="P20" s="24"/>
      <c r="Q20" s="11"/>
      <c r="R20" s="11"/>
      <c r="S20" s="11"/>
      <c r="T20" s="11"/>
      <c r="U20" s="11"/>
      <c r="V20" s="11"/>
      <c r="W20" s="47"/>
      <c r="X20" s="11"/>
      <c r="Y20" s="11"/>
      <c r="Z20" s="11"/>
      <c r="AA20" s="11"/>
      <c r="AB20" s="11"/>
      <c r="AC20" s="2"/>
    </row>
    <row r="21" spans="1:29" ht="36.75" customHeight="1">
      <c r="A21" s="10">
        <f t="shared" si="0"/>
        <v>12</v>
      </c>
      <c r="B21" s="26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24"/>
      <c r="O21" s="24"/>
      <c r="P21" s="24"/>
      <c r="Q21" s="11"/>
      <c r="R21" s="11"/>
      <c r="S21" s="11"/>
      <c r="T21" s="11"/>
      <c r="U21" s="11"/>
      <c r="V21" s="11"/>
      <c r="W21" s="47"/>
      <c r="X21" s="11"/>
      <c r="Y21" s="11"/>
      <c r="Z21" s="11"/>
      <c r="AA21" s="11"/>
      <c r="AB21" s="11"/>
      <c r="AC21" s="2"/>
    </row>
    <row r="22" spans="1:29" ht="36.75" customHeight="1">
      <c r="A22" s="10">
        <f t="shared" si="0"/>
        <v>13</v>
      </c>
      <c r="B22" s="26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24"/>
      <c r="O22" s="24"/>
      <c r="P22" s="24"/>
      <c r="Q22" s="11"/>
      <c r="R22" s="11"/>
      <c r="S22" s="11"/>
      <c r="T22" s="11"/>
      <c r="U22" s="11"/>
      <c r="V22" s="11"/>
      <c r="W22" s="47"/>
      <c r="X22" s="11"/>
      <c r="Y22" s="11"/>
      <c r="Z22" s="11"/>
      <c r="AA22" s="11"/>
      <c r="AB22" s="11"/>
      <c r="AC22" s="2"/>
    </row>
    <row r="23" spans="1:29" ht="36.75" customHeight="1">
      <c r="A23" s="10">
        <v>14</v>
      </c>
      <c r="B23" s="26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24"/>
      <c r="O23" s="24"/>
      <c r="P23" s="24"/>
      <c r="Q23" s="11"/>
      <c r="R23" s="11"/>
      <c r="S23" s="11"/>
      <c r="T23" s="11"/>
      <c r="U23" s="11"/>
      <c r="V23" s="11"/>
      <c r="W23" s="47"/>
      <c r="X23" s="11"/>
      <c r="Y23" s="11"/>
      <c r="Z23" s="11"/>
      <c r="AA23" s="11"/>
      <c r="AB23" s="11"/>
      <c r="AC23" s="2"/>
    </row>
    <row r="24" spans="1:29" ht="36.75" customHeight="1">
      <c r="A24" s="10">
        <v>15</v>
      </c>
      <c r="B24" s="26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24"/>
      <c r="O24" s="24"/>
      <c r="P24" s="24"/>
      <c r="Q24" s="11"/>
      <c r="R24" s="11"/>
      <c r="S24" s="11"/>
      <c r="T24" s="11"/>
      <c r="U24" s="11"/>
      <c r="V24" s="11"/>
      <c r="W24" s="47"/>
      <c r="X24" s="11"/>
      <c r="Y24" s="11"/>
      <c r="Z24" s="11"/>
      <c r="AA24" s="11"/>
      <c r="AB24" s="11"/>
      <c r="AC24" s="2"/>
    </row>
    <row r="25" spans="1:29" ht="13.5" customHeight="1">
      <c r="A25" s="12" t="s">
        <v>46</v>
      </c>
      <c r="B25" s="2"/>
      <c r="C25" s="14"/>
      <c r="D25" s="14"/>
      <c r="G25" s="6"/>
      <c r="H25" s="5"/>
      <c r="I25" s="5"/>
      <c r="M25" s="19" t="s">
        <v>47</v>
      </c>
      <c r="N25" s="3" t="s">
        <v>48</v>
      </c>
      <c r="AB25" s="3"/>
    </row>
    <row r="26" spans="1:29" ht="12" customHeight="1">
      <c r="A26" s="9"/>
      <c r="B26" s="3" t="s">
        <v>37</v>
      </c>
      <c r="C26" s="19" t="s">
        <v>49</v>
      </c>
      <c r="D26" s="20" t="s">
        <v>50</v>
      </c>
      <c r="E26" s="21" t="s">
        <v>51</v>
      </c>
      <c r="F26" s="20" t="s">
        <v>52</v>
      </c>
      <c r="G26" s="3" t="s">
        <v>53</v>
      </c>
      <c r="H26" s="3"/>
      <c r="I26" s="3"/>
      <c r="J26" s="20"/>
      <c r="K26" s="3"/>
      <c r="L26" s="3"/>
      <c r="M26" s="19" t="s">
        <v>54</v>
      </c>
      <c r="N26" s="3" t="s">
        <v>55</v>
      </c>
      <c r="O26" s="22" t="s">
        <v>56</v>
      </c>
      <c r="P26" s="87"/>
      <c r="Q26" s="87"/>
      <c r="R26" s="87"/>
      <c r="S26" s="87"/>
      <c r="T26" s="87"/>
      <c r="U26" s="2"/>
      <c r="V26" s="2"/>
      <c r="W26" s="88"/>
      <c r="X26" s="88"/>
      <c r="Y26" s="88"/>
      <c r="Z26" s="88"/>
      <c r="AA26" s="88"/>
      <c r="AB26" s="88"/>
    </row>
    <row r="27" spans="1:29" ht="12.75" customHeight="1">
      <c r="A27" s="9"/>
      <c r="B27" s="3" t="s">
        <v>57</v>
      </c>
      <c r="C27" s="19" t="s">
        <v>58</v>
      </c>
      <c r="D27" s="20" t="s">
        <v>59</v>
      </c>
      <c r="E27" s="21" t="s">
        <v>60</v>
      </c>
      <c r="F27" s="20" t="s">
        <v>61</v>
      </c>
      <c r="G27" s="21" t="s">
        <v>62</v>
      </c>
      <c r="H27" s="3"/>
      <c r="I27" s="3"/>
      <c r="J27" s="20"/>
      <c r="K27" s="3"/>
      <c r="L27" s="3"/>
      <c r="M27" s="19" t="s">
        <v>63</v>
      </c>
      <c r="N27" s="3" t="s">
        <v>64</v>
      </c>
      <c r="O27" s="22" t="s">
        <v>65</v>
      </c>
      <c r="P27" s="87"/>
      <c r="Q27" s="87"/>
      <c r="R27" s="87"/>
      <c r="S27" s="87"/>
      <c r="T27" s="87"/>
      <c r="U27" s="2"/>
      <c r="V27" s="2"/>
      <c r="W27" s="88"/>
      <c r="X27" s="88"/>
      <c r="Y27" s="88"/>
      <c r="Z27" s="88"/>
      <c r="AA27" s="88"/>
      <c r="AB27" s="88"/>
    </row>
    <row r="28" spans="1:29">
      <c r="A28" s="9"/>
      <c r="B28" s="3" t="s">
        <v>66</v>
      </c>
      <c r="C28" s="19" t="s">
        <v>67</v>
      </c>
      <c r="D28" s="20" t="s">
        <v>68</v>
      </c>
      <c r="E28" s="21" t="s">
        <v>69</v>
      </c>
      <c r="F28" s="20" t="s">
        <v>70</v>
      </c>
      <c r="G28" s="21" t="s">
        <v>71</v>
      </c>
      <c r="H28" s="3"/>
      <c r="I28" s="3"/>
      <c r="J28" s="20"/>
      <c r="K28" s="3"/>
      <c r="L28" s="3"/>
      <c r="M28" s="19" t="s">
        <v>72</v>
      </c>
      <c r="N28" s="3" t="s">
        <v>73</v>
      </c>
      <c r="P28" s="84" t="s">
        <v>104</v>
      </c>
      <c r="Q28" s="84"/>
      <c r="R28" s="84"/>
      <c r="S28" s="84"/>
      <c r="T28" s="84"/>
      <c r="V28" s="2"/>
      <c r="W28" s="84" t="s">
        <v>75</v>
      </c>
      <c r="X28" s="84"/>
      <c r="Y28" s="84"/>
      <c r="Z28" s="84"/>
      <c r="AA28" s="84"/>
      <c r="AB28" s="84"/>
    </row>
    <row r="29" spans="1:29" ht="9" customHeight="1">
      <c r="A29" s="9"/>
      <c r="B29" s="1"/>
      <c r="C29" s="5"/>
      <c r="H29" s="6"/>
      <c r="I29" s="5"/>
    </row>
    <row r="30" spans="1:29">
      <c r="A30" s="9"/>
      <c r="B30" s="1"/>
      <c r="J30" s="5"/>
    </row>
    <row r="31" spans="1:29">
      <c r="J31" s="6"/>
    </row>
    <row r="32" spans="1:29">
      <c r="J32" s="6"/>
    </row>
  </sheetData>
  <sheetProtection algorithmName="SHA-512" hashValue="VE2Jd40jBm6Rs1vcSiA/WwIx/AJS3+EdAPy07DPTbcSxzq06ZoScVS9jxnjoTGgbPar9wbZ53j2+UZQ3biKX6g==" saltValue="0QabVcEAkJY47uaLUs+TBg==" spinCount="100000" sheet="1" objects="1" scenarios="1" formatCells="0" formatRows="0" insertRows="0" deleteRows="0" selectLockedCells="1"/>
  <mergeCells count="30">
    <mergeCell ref="A1:E2"/>
    <mergeCell ref="F1:T2"/>
    <mergeCell ref="U1:AB1"/>
    <mergeCell ref="U2:Y2"/>
    <mergeCell ref="Z2:AB2"/>
    <mergeCell ref="X4:AB4"/>
    <mergeCell ref="A5:C5"/>
    <mergeCell ref="D5:H5"/>
    <mergeCell ref="X5:AB5"/>
    <mergeCell ref="F4:H4"/>
    <mergeCell ref="A4:C4"/>
    <mergeCell ref="T4:W4"/>
    <mergeCell ref="L4:N4"/>
    <mergeCell ref="O4:P4"/>
    <mergeCell ref="Q4:S4"/>
    <mergeCell ref="L5:R5"/>
    <mergeCell ref="S5:W5"/>
    <mergeCell ref="I4:K4"/>
    <mergeCell ref="I5:K5"/>
    <mergeCell ref="P27:T27"/>
    <mergeCell ref="W27:AB27"/>
    <mergeCell ref="P28:T28"/>
    <mergeCell ref="W28:AB28"/>
    <mergeCell ref="A6:C6"/>
    <mergeCell ref="D6:H6"/>
    <mergeCell ref="R8:AA8"/>
    <mergeCell ref="P26:T26"/>
    <mergeCell ref="W26:AB26"/>
    <mergeCell ref="I6:K6"/>
    <mergeCell ref="L6:V6"/>
  </mergeCells>
  <pageMargins left="0.23622047244094491" right="0.23622047244094491" top="0.15748031496062992" bottom="0.15748031496062992" header="0.31496062992125984" footer="0.31496062992125984"/>
  <pageSetup paperSize="5" scale="72" orientation="landscape" r:id="rId1"/>
  <headerFooter alignWithMargins="0">
    <oddFooter>&amp;C&amp;8&amp;F&amp;R&amp;8Para diligenciar a mano en terreno, imprimir en hojaoficio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6E3140F865FDA46838E95CBEC4E29E3" ma:contentTypeVersion="3" ma:contentTypeDescription="Crear nuevo documento." ma:contentTypeScope="" ma:versionID="ecfbfca13f5796eada17bb5bce5d9719">
  <xsd:schema xmlns:xsd="http://www.w3.org/2001/XMLSchema" xmlns:xs="http://www.w3.org/2001/XMLSchema" xmlns:p="http://schemas.microsoft.com/office/2006/metadata/properties" xmlns:ns2="382403f2-fdfa-4f1d-8d9e-2bf202465480" targetNamespace="http://schemas.microsoft.com/office/2006/metadata/properties" ma:root="true" ma:fieldsID="7be2f22df8299fcce23f654fa2248f88" ns2:_="">
    <xsd:import namespace="382403f2-fdfa-4f1d-8d9e-2bf2024654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2403f2-fdfa-4f1d-8d9e-2bf2024654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0BBC58-80E6-4BED-8C61-D8DF153876CF}"/>
</file>

<file path=customXml/itemProps2.xml><?xml version="1.0" encoding="utf-8"?>
<ds:datastoreItem xmlns:ds="http://schemas.openxmlformats.org/officeDocument/2006/customXml" ds:itemID="{E0288086-EC4E-474C-BA21-A8029449658B}"/>
</file>

<file path=customXml/itemProps3.xml><?xml version="1.0" encoding="utf-8"?>
<ds:datastoreItem xmlns:ds="http://schemas.openxmlformats.org/officeDocument/2006/customXml" ds:itemID="{2D4EDAA6-D7DE-4609-9CF2-6654E70E92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ELECTROHUILA SA - ESP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transformadores instalados</dc:title>
  <dc:subject/>
  <dc:creator>glizcano</dc:creator>
  <cp:keywords/>
  <dc:description/>
  <cp:lastModifiedBy/>
  <cp:revision/>
  <dcterms:created xsi:type="dcterms:W3CDTF">2003-04-25T22:17:47Z</dcterms:created>
  <dcterms:modified xsi:type="dcterms:W3CDTF">2024-11-15T19:43:25Z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0x01010016E3140F865FDA46838E95CBEC4E29E3</vt:lpwstr>
  </property>
</Properties>
</file>